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252\Servidor de dados - IDEIAS\SITE\"/>
    </mc:Choice>
  </mc:AlternateContent>
  <xr:revisionPtr revIDLastSave="0" documentId="13_ncr:1_{C18DF641-4803-4FBF-AC6B-8BAA69A4C9C0}" xr6:coauthVersionLast="47" xr6:coauthVersionMax="47" xr10:uidLastSave="{00000000-0000-0000-0000-000000000000}"/>
  <bookViews>
    <workbookView xWindow="-108" yWindow="-108" windowWidth="23256" windowHeight="12456" tabRatio="905" activeTab="10" xr2:uid="{D6B9B178-3BB9-4FA4-AA1A-74BB258920FA}"/>
  </bookViews>
  <sheets>
    <sheet name="SINTÉTICO OPERACIONAL 2022" sheetId="6" r:id="rId1"/>
    <sheet name="JAN 22" sheetId="14" r:id="rId2"/>
    <sheet name="FEV 22" sheetId="15" r:id="rId3"/>
    <sheet name="MAR 22" sheetId="16" r:id="rId4"/>
    <sheet name="ABR 22" sheetId="17" r:id="rId5"/>
    <sheet name="MAI 22" sheetId="7" r:id="rId6"/>
    <sheet name="JUN 22" sheetId="8" r:id="rId7"/>
    <sheet name="JUL 22" sheetId="9" r:id="rId8"/>
    <sheet name="AGO 22" sheetId="10" r:id="rId9"/>
    <sheet name="SET 22" sheetId="11" r:id="rId10"/>
    <sheet name="OUT 22" sheetId="12" r:id="rId11"/>
    <sheet name="NOV 22" sheetId="13" r:id="rId12"/>
    <sheet name="DEZ 22" sheetId="18" r:id="rId13"/>
  </sheets>
  <definedNames>
    <definedName name="_xlnm._FilterDatabase" localSheetId="4" hidden="1">'ABR 22'!$A$2:$G$309</definedName>
    <definedName name="_xlnm._FilterDatabase" localSheetId="8" hidden="1">'AGO 22'!$A$2:$G$321</definedName>
    <definedName name="_xlnm._FilterDatabase" localSheetId="12" hidden="1">'DEZ 22'!$A$2:$G$285</definedName>
    <definedName name="_xlnm._FilterDatabase" localSheetId="2" hidden="1">'FEV 22'!$A$2:$G$246</definedName>
    <definedName name="_xlnm._FilterDatabase" localSheetId="1" hidden="1">'JAN 22'!$A$2:$G$275</definedName>
    <definedName name="_xlnm._FilterDatabase" localSheetId="7" hidden="1">'JUL 22'!$A$2:$G$304</definedName>
    <definedName name="_xlnm._FilterDatabase" localSheetId="6" hidden="1">'JUN 22'!$A$2:$G$321</definedName>
    <definedName name="_xlnm._FilterDatabase" localSheetId="5" hidden="1">'MAI 22'!$A$2:$G$283</definedName>
    <definedName name="_xlnm._FilterDatabase" localSheetId="3" hidden="1">'MAR 22'!$A$2:$G$284</definedName>
    <definedName name="_xlnm._FilterDatabase" localSheetId="11" hidden="1">'NOV 22'!$A$2:$G$216</definedName>
    <definedName name="_xlnm._FilterDatabase" localSheetId="10" hidden="1">'OUT 22'!$A$2:$G$227</definedName>
    <definedName name="_xlnm._FilterDatabase" localSheetId="9" hidden="1">'SET 22'!$A$2:$G$262</definedName>
    <definedName name="_xlnm._FilterDatabase" localSheetId="0" hidden="1">'SINTÉTICO OPERACIONAL 2022'!$A$2:$N$41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5" i="18" l="1"/>
  <c r="F285" i="18"/>
  <c r="G216" i="13"/>
  <c r="F216" i="13"/>
  <c r="G227" i="12" l="1"/>
  <c r="F227" i="12"/>
  <c r="G262" i="11" l="1"/>
  <c r="F262" i="11"/>
  <c r="G321" i="10"/>
  <c r="F321" i="10"/>
  <c r="G304" i="9"/>
  <c r="F304" i="9"/>
  <c r="G321" i="8"/>
  <c r="F321" i="8"/>
  <c r="G283" i="7" l="1"/>
  <c r="F283" i="7"/>
  <c r="G309" i="17" l="1"/>
  <c r="F309" i="17"/>
  <c r="G284" i="16" l="1"/>
  <c r="F284" i="16"/>
  <c r="G246" i="15"/>
  <c r="F246" i="15"/>
  <c r="G275" i="14" l="1"/>
  <c r="F275" i="14"/>
  <c r="M48" i="6" l="1"/>
  <c r="L48" i="6"/>
  <c r="K48" i="6"/>
  <c r="J48" i="6"/>
  <c r="I48" i="6"/>
  <c r="H48" i="6"/>
  <c r="G48" i="6"/>
  <c r="F48" i="6"/>
  <c r="E48" i="6"/>
  <c r="D48" i="6"/>
  <c r="C48" i="6"/>
  <c r="B48" i="6"/>
  <c r="N47" i="6"/>
  <c r="N46" i="6"/>
  <c r="N45" i="6"/>
  <c r="N44" i="6"/>
  <c r="N43" i="6"/>
  <c r="N42" i="6"/>
  <c r="N48" i="6" l="1"/>
  <c r="N41" i="6" l="1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</calcChain>
</file>

<file path=xl/sharedStrings.xml><?xml version="1.0" encoding="utf-8"?>
<sst xmlns="http://schemas.openxmlformats.org/spreadsheetml/2006/main" count="11238" uniqueCount="2157">
  <si>
    <t>TOTAL</t>
  </si>
  <si>
    <t>CLASSE</t>
  </si>
  <si>
    <t>DOC</t>
  </si>
  <si>
    <t>DATA PG</t>
  </si>
  <si>
    <t>CONTRATO</t>
  </si>
  <si>
    <t>SISTEMA PEP</t>
  </si>
  <si>
    <t>DESCRICAO</t>
  </si>
  <si>
    <t>1.1-DEVOLUÇÃO DE RECURSO</t>
  </si>
  <si>
    <t>2.1.1 - SALÁRIOS</t>
  </si>
  <si>
    <t>2.1.4/2.1.5/2.1.7 / 2.1.8 / 2.1.9 / 2.1.10 / 2.1.11 /2.1.12/2.1.17-ENCARGOS E PROVISIONAMENTO</t>
  </si>
  <si>
    <t xml:space="preserve">2.1.2 / 2.1.3 - BENEFÍCIOS </t>
  </si>
  <si>
    <t>2.1.18 /2.1.19/ 2.2.18.7 /2.2.18.4/2.2.18.10/.2.18.11- OUTROS - (SEGUROS - IMP.S/NFS.)</t>
  </si>
  <si>
    <t>SUBTOTAL RH (1)</t>
  </si>
  <si>
    <t>2.1.6 - SERVIÇOS MEDICINA TRABALHO</t>
  </si>
  <si>
    <t>PESSOA JURIDICA (RH)</t>
  </si>
  <si>
    <t>TOTAL RH</t>
  </si>
  <si>
    <t>2.5.1 - MEDICAMENTOS</t>
  </si>
  <si>
    <t>2.5.2 - INSUMOS MÉDICOS HOSPITALARES</t>
  </si>
  <si>
    <t>2.7.2 - OUTRAS - REPOSIÇÃO ROUPARIA/UNIFORMES</t>
  </si>
  <si>
    <t>2.3.4 - ÁGUA E ESGOTO</t>
  </si>
  <si>
    <t>2.2.14 - NUTRIÇÃO</t>
  </si>
  <si>
    <t>2.2.8 - COLETA LIXO E RESÍDUOS HOSPITALARES</t>
  </si>
  <si>
    <t>2.2.15 / 2.2.16 - EXAMES LABORATORIAIS E IMAGEM</t>
  </si>
  <si>
    <t>2.2.12 - LAVANDERIA</t>
  </si>
  <si>
    <t>2.2.11 / 2.3.9 - LIMPEZA</t>
  </si>
  <si>
    <t>2.2.18.8 - HEMODIÁLISE À BEIRA DO LEITO</t>
  </si>
  <si>
    <t>2.2.3 - ESTERILIZAÇÃO HOSPITALAR</t>
  </si>
  <si>
    <t>2.2.7 - GASES HOSPITALARES</t>
  </si>
  <si>
    <t>2.2.5 - MANUTENÇÃO PREDIAL</t>
  </si>
  <si>
    <t>2.2.6 - MANUTENÇÃO PREV/CORRET MAT.PERMANENTE</t>
  </si>
  <si>
    <t>2.2.18.3 - TECNOLOGIA DA INFORMAÇÃO</t>
  </si>
  <si>
    <t>2.3.3 /2.3.3.1-LINK INTERNET E TELEFONIA</t>
  </si>
  <si>
    <t>2.3.11 - TARIFAS BANCÁRIAS</t>
  </si>
  <si>
    <t xml:space="preserve">2.3.8 - DESPESAS GERAIS ADMINISTRATIVAS </t>
  </si>
  <si>
    <t>2.2.10 - LOCAÇÃO AMBULÂNCIA  UTI MÓVEL/TRANSPORTE</t>
  </si>
  <si>
    <t>2.3.10 - SERVIÇOS IMPRESSÃO, CÓPIAS E MAT. EXPEDIENTE</t>
  </si>
  <si>
    <t>ASSESSORIA JURIDICA</t>
  </si>
  <si>
    <t>2.6.1/2.6.2/2.6.3/2.6.4/2.6.6-REPOSIÇÃO MOBILIÁIOS E EQUIPAMENTOS</t>
  </si>
  <si>
    <t>SERVIÇOS MÉDICOS (ANESTESIS/CIR)</t>
  </si>
  <si>
    <t>EQUIPAMENTOS DE INFOR</t>
  </si>
  <si>
    <t>EDUCAÇÃO CONTINUADA</t>
  </si>
  <si>
    <t>2.3.13- DEVOLUÇÃO DA PROVISÃO</t>
  </si>
  <si>
    <t>SUBTOTAL SERVIÇOS (CONTRATOS E INSUMOS)</t>
  </si>
  <si>
    <t>2.2.4 - CUSTOS OPERACIONAIS DA EXECUTORA</t>
  </si>
  <si>
    <t>TOTAIS DE DESPESAS</t>
  </si>
  <si>
    <t>HGVF SINTÉTICO OPERACIONAL 2022</t>
  </si>
  <si>
    <t>DEMONSTRATIVO DE DESPESAS - DEZEMBRO/2022</t>
  </si>
  <si>
    <t>DEMONSTRATIVO DE DESPESAS - NOVEMBRO/2022</t>
  </si>
  <si>
    <t>DEMONSTRATIVO DE DESPESAS - OUTUBRO/2022</t>
  </si>
  <si>
    <t>DEMONSTRATIVO DE DESPESAS - SETEMBRO/2022</t>
  </si>
  <si>
    <t>DEMONSTRATIVO DE DESPESAS - AGOSTO/2022</t>
  </si>
  <si>
    <t>DEMONSTRATIVO DE DESPESAS - JULHO/2022</t>
  </si>
  <si>
    <t>DEMONSTRATIVO DE DESPESAS - JUNHO/2022</t>
  </si>
  <si>
    <t>DEMONSTRATIVO DE DESPESAS - MAIO/2022</t>
  </si>
  <si>
    <t>DEMONSTRATIVO DE DESPESAS - ABRIL/2022</t>
  </si>
  <si>
    <t>DEMONSTRATIVO DE DESPESAS - MARÇO/2022</t>
  </si>
  <si>
    <t>DEMONSTRATIVO DE DESPESAS - FEVEREIRO/2022</t>
  </si>
  <si>
    <t>DEMONSTRATIVO DE DESPESAS - JANEIRO/2022</t>
  </si>
  <si>
    <t>REPASSE</t>
  </si>
  <si>
    <t>RESGATE</t>
  </si>
  <si>
    <t>PAGAMENTO INDEVIDO</t>
  </si>
  <si>
    <t>RENTABILIDADE</t>
  </si>
  <si>
    <t>PROVISAO</t>
  </si>
  <si>
    <t>DEVOLUÇÃO EMPRÉSTIMOS/TARIFAS/OUTROS</t>
  </si>
  <si>
    <t>TOTAL DE ENTRADAS</t>
  </si>
  <si>
    <t>RAZÃO SOCIAL</t>
  </si>
  <si>
    <t>REFERENTE</t>
  </si>
  <si>
    <t>ENTRADA(R$)</t>
  </si>
  <si>
    <t>SAÍDA(R$)</t>
  </si>
  <si>
    <t>BANCO BRADESCO</t>
  </si>
  <si>
    <t>S/N</t>
  </si>
  <si>
    <t>3.2</t>
  </si>
  <si>
    <t>RESGATE INVEST FACIL</t>
  </si>
  <si>
    <t>TELEMAR NORTE LESTE S/A</t>
  </si>
  <si>
    <t>2.3.3</t>
  </si>
  <si>
    <t>REF. DEZEMBRO/2021</t>
  </si>
  <si>
    <t>FÉRIAS</t>
  </si>
  <si>
    <t>REAL TIME</t>
  </si>
  <si>
    <t>2.1.17</t>
  </si>
  <si>
    <t xml:space="preserve">FÉRIAS JANEIRO/2022 </t>
  </si>
  <si>
    <t>TARIFA</t>
  </si>
  <si>
    <t>2.3.11</t>
  </si>
  <si>
    <t>TARIFA BANCARIA PAGFOR REAL TIME</t>
  </si>
  <si>
    <t>TARIFA BANCARIA PAGFOR TED</t>
  </si>
  <si>
    <t>TED</t>
  </si>
  <si>
    <t>FETRANSPOR</t>
  </si>
  <si>
    <t>2.1.2</t>
  </si>
  <si>
    <t>VALE TRANSPORTE-JANEIRO/2022 MENSAL NOVOS CARTÕES</t>
  </si>
  <si>
    <t>VALE TRANSPORTE-JANEIRO/2022 COMPLEMENTAR NOVO COLBORADO HELLEN GOMES NASCIMENTO DE SOUZA</t>
  </si>
  <si>
    <t>FARMACIA M2M EIRELI</t>
  </si>
  <si>
    <t>2.5.1</t>
  </si>
  <si>
    <t>HIDRATO DE CLORAL 20% FRASCO 50ML 3 UNID PASTA D'AGUA COM ENXOFRE 5% FRASCO 50G 4 UNID</t>
  </si>
  <si>
    <t>NOXTER DO BRASIL LTDA</t>
  </si>
  <si>
    <t>COMPRA DE MEDICAMENTOS</t>
  </si>
  <si>
    <t>CLARO NET</t>
  </si>
  <si>
    <t>CONTA NET - DEZEMBRO/2021</t>
  </si>
  <si>
    <t>ATACADAO PAPELEX</t>
  </si>
  <si>
    <t>2.5.2</t>
  </si>
  <si>
    <t>COMPRA DE INSUMOS</t>
  </si>
  <si>
    <t>RESCISÃO</t>
  </si>
  <si>
    <t>GUIA</t>
  </si>
  <si>
    <t>2.1.4</t>
  </si>
  <si>
    <t>CINTIA FERREIRA DO NASCIMENTO</t>
  </si>
  <si>
    <t>AIR LIQUIDE BRASIL LTDA</t>
  </si>
  <si>
    <t>2.2.7</t>
  </si>
  <si>
    <t>FORNECIMENTO DE GASES MEDICINAIS</t>
  </si>
  <si>
    <t xml:space="preserve">TARIFA BANCARIA </t>
  </si>
  <si>
    <t>VALE TRANSPORTE-JANEIRO/2022 TX DE 2ª VIA CARLOS VITOR FERREIRA DA CUNHA</t>
  </si>
  <si>
    <t>MAX MENEZES XIMENES</t>
  </si>
  <si>
    <t xml:space="preserve">GUIA JUDICIAL </t>
  </si>
  <si>
    <t>81280000007105400 BOLETO</t>
  </si>
  <si>
    <t>MICHELE MARQUES DA SILVEIRA PROC.0100406-56.2016.5.01.0247 8ª PARCELA</t>
  </si>
  <si>
    <t>81280000007106263 BOLETO</t>
  </si>
  <si>
    <t xml:space="preserve">ADRIANO JORGE NEPOMUCENO PROC.0101125.44.2016.5.01.0245 8º PARCELA </t>
  </si>
  <si>
    <t>81280000007106301 BOLETO</t>
  </si>
  <si>
    <t>CLAUDICEIA SOUZA DE JESUS PROC.0101077-97.2016.5.01.0241 8ª PARCELA</t>
  </si>
  <si>
    <t>ZCTM APOIO A GESTAO DE SAÚDE</t>
  </si>
  <si>
    <t>2.1.1.1</t>
  </si>
  <si>
    <t>PRESTAÇÃO SERVIÇOS AREA ADM CONTROLE/PATRIMONIO, COMPRAS, CONSULTORIA AREA MEDICA PERIODO: 01/01/2022 A 31/01/2022</t>
  </si>
  <si>
    <t>PREFEITURA MUNICIPAL DE NITERÓI</t>
  </si>
  <si>
    <t>1.1</t>
  </si>
  <si>
    <t>HGVF -REPASSE REFERENTE Á 13ª PARCELA DO CONTRATO 05/12/20 A 05/02/2022-NOVEMBRO/2021</t>
  </si>
  <si>
    <t>FERF WAY INFORMATICA COMERCIO E SERVIÇO EIRELI</t>
  </si>
  <si>
    <t>2.3.10</t>
  </si>
  <si>
    <t>MATERIAL DE INFORMÁTICA SWITCH 24 PORTAS GIGALAN 10/100/1000 TP LINK</t>
  </si>
  <si>
    <t>DUQUE FRIO REFRIGERACAO</t>
  </si>
  <si>
    <t>2.2.6</t>
  </si>
  <si>
    <t>AQUISIÇÃO DE MATERIAL PARA INSDTALÇAO DE AR CONDICIONADO</t>
  </si>
  <si>
    <t>VALE TRANSPORTE-JANEIRO/2022 TX DE 2ª VIA ANA PAULA BOTELHO FERNANDES DE SOUZA</t>
  </si>
  <si>
    <t>VALE TRANSPORTE-JANEIRO/2022 TX DE CANCELAMENTO ANA PAULA BOTELHO FERNANDES DE SOUZA</t>
  </si>
  <si>
    <t>FOLHA DE PAGAMENTO</t>
  </si>
  <si>
    <t>2.1.1</t>
  </si>
  <si>
    <t>PAGAMENTO DE PESSOAL DEZEMBRO/2021 COMPLEMENTAR ANTONIO BATISTA DA SILVA</t>
  </si>
  <si>
    <t>PAGAMENTO DE PESSOAL DEZEMBRO/2021 COMPLEMENTAR JHADY DOS SANTOS PAULA</t>
  </si>
  <si>
    <t>ALBERTO DOS SANTOS BARBOSA</t>
  </si>
  <si>
    <t>202100000000014</t>
  </si>
  <si>
    <t>2.3.8</t>
  </si>
  <si>
    <t>SERVIÇO DE REFORMA DE ESTOFADOS DE 1 POLTRONA EM COURVIM NA COR BEGE</t>
  </si>
  <si>
    <t>JOSE CLAUDIO DIONYSIO</t>
  </si>
  <si>
    <t>MANUTENÇÃO SISTEMA TELEFONICO  REF. DEZEMBRO/2021</t>
  </si>
  <si>
    <t>FORNECIMENTO E INSTALÇÃO DE 1 PLACA DE RAMAIS E INSTALAÇÃO DE 1 NOVO RAMA NO SETOR SOU</t>
  </si>
  <si>
    <t>PENSÃO ALIMENTICIA - SABRINA OLIVEIRA PINTO DEZEMBRO/2021</t>
  </si>
  <si>
    <t>PENSÃO ALIMENTICIA - ANDERSON CARDOSO DE MATOS DEZEMBRO/2021</t>
  </si>
  <si>
    <t>M L M DE CARVALHO PSICOLOGIA LTDA</t>
  </si>
  <si>
    <t>PRESTAÇÃO DE SERVIÇO DE TREINAMENTO E DESENVOLVIMENTO PROFISSSIONAL E GERENCIAL DEZEMBRO/2021</t>
  </si>
  <si>
    <t>EMM SERVIÇOS MÉDICOS EIRELI</t>
  </si>
  <si>
    <t>SERVIÇOS PRESTADOS -  DEZEMBRO/2021</t>
  </si>
  <si>
    <t>GESTUS CONSULTORIA EM SAÚDE</t>
  </si>
  <si>
    <t>PRESTAÇÃO DE SERVIÇOS A GESTÃO EM SAÚDE - DEZEMBRO/2021</t>
  </si>
  <si>
    <t>EMERGENCIA CLINICA COLUBANDE LTDA</t>
  </si>
  <si>
    <t>2.1.6</t>
  </si>
  <si>
    <t>PRESTAÇÃO SERVIÇOS MEDICOS PERIODO: 01/12/2021 A 31/12/2021</t>
  </si>
  <si>
    <t>GNBR COMERCIO E SERVIÇOS EIRELI</t>
  </si>
  <si>
    <t>2.5.2.4</t>
  </si>
  <si>
    <t>COMPRA DE LENÇOIS PARA ABASTECIMENTO DA ROUPARIA</t>
  </si>
  <si>
    <t>BALANÇO HIDRICO UTI CAPA E CONTRA CAP PARA PRONTUARIO MEDICO MODELO NOVO</t>
  </si>
  <si>
    <t>SERGIO VALDECI DOS SANTOS</t>
  </si>
  <si>
    <t>MANUTENÇÃO DE AR CONDICIONADO - DEZEMBRO/2021</t>
  </si>
  <si>
    <t>MEDSHORE NIT LOCAÇÃO DE VEÍCULOS E EQUIP</t>
  </si>
  <si>
    <t>2.3.16</t>
  </si>
  <si>
    <t>LOCAÇÃO DE UM VEÍCULO 4 PORTAS, AR CONDICIONADO, DIREÇÃO HIDRAULICA, COR BRANCO COM SGURO E RASTREADOR-DEZEMBRO/2021</t>
  </si>
  <si>
    <t>COMERCIAL BRASIL COM. IMPORTAÇÃO E EXPORTAÇÃO DE PRODUTOS MEDICOS HOSPITALARES LTDA</t>
  </si>
  <si>
    <t>COMPRA DE INSUMOS PARA ABASTECIMENTO DO ALMOXARIFADO</t>
  </si>
  <si>
    <t>KJP LOGISTICA LTDA</t>
  </si>
  <si>
    <t>2.2.8</t>
  </si>
  <si>
    <t>COLETA , TRATAMENTO E DESTINAÇÃO FINAL DE RESIDUO INFECTANTE - DEZEMBRO/2021</t>
  </si>
  <si>
    <t xml:space="preserve">MEDSHORE SERV EM SAUDE </t>
  </si>
  <si>
    <t>LOCAÇÃO DE AMBULÂNCIA TIPO UTI MÓVEL - DEZEMBRO/2021</t>
  </si>
  <si>
    <t>TARIFA BANCARIA MAX EMPRESARIAL 1</t>
  </si>
  <si>
    <t>NUTRI E HEALTHY CONGELADOS</t>
  </si>
  <si>
    <t>2.2.14</t>
  </si>
  <si>
    <t>REFEIÇÕES  DE  NOVEMBRO/2021</t>
  </si>
  <si>
    <t xml:space="preserve">ANSELMO DIAS DE CARVALHO </t>
  </si>
  <si>
    <t>RELATÓRIO</t>
  </si>
  <si>
    <t>REEMBOLSO DE DESPESAS</t>
  </si>
  <si>
    <t>GUIMARÃES PEREIRA SERVIÇOS MEDICOS</t>
  </si>
  <si>
    <t>2.2.18.6</t>
  </si>
  <si>
    <t>PROCEDIMENTOS CIRÚRGICOS DEZEMBRO/2021</t>
  </si>
  <si>
    <t>PERFEKTA SERV DE ESTERELIZAÇÃO</t>
  </si>
  <si>
    <t>2.2.3</t>
  </si>
  <si>
    <t>LIMPEZA E ESTERELIZAÇÃO REF. DEZEMBRO/2021</t>
  </si>
  <si>
    <t xml:space="preserve">JVA SERVIÇOS MEDICOS E DIAGNOSTICOS </t>
  </si>
  <si>
    <t>2.2.15</t>
  </si>
  <si>
    <t>SERVIÇOS DE ANÁLISE CLÍNICAS  DEZEMBRO/2021</t>
  </si>
  <si>
    <t>2.2.16</t>
  </si>
  <si>
    <t>SERVIÇOS DE IMAGEM DEZEMBRO/2021</t>
  </si>
  <si>
    <t>SERVIÇOS DE HOMECULTURA - DEZEMBRO/2021</t>
  </si>
  <si>
    <t>SERVIÇOS DE ANÁLISE CLÍNICAS  DEZEMBRO/2021 FORA DO PACOTE CONTRATADO</t>
  </si>
  <si>
    <t xml:space="preserve">HTS CONSULTORIA EM TECNOLOGIA </t>
  </si>
  <si>
    <t>12/2021</t>
  </si>
  <si>
    <t>2.6.4</t>
  </si>
  <si>
    <t>LOCAÇÃO DE EQUIPAMENTOS DEZEMBRO/2021</t>
  </si>
  <si>
    <t>LOCAÇÃO DE 40 DESKTOPS EQUIPAMENTOS - DEZEMBRO/2021</t>
  </si>
  <si>
    <t>2.2.18.3</t>
  </si>
  <si>
    <t>PRESTAÇÃO DE SERVIÇO DE TI - DEZEMBRO/2021</t>
  </si>
  <si>
    <t>ISSA SEMEDIC EIRELI</t>
  </si>
  <si>
    <t>PRESTAÇÃO DE SERVIÇOS MÉDICOS OCUPACIONAIS - NOVEMBRO/2021</t>
  </si>
  <si>
    <t>LAC MARTINS MANUTENÇÃO LTDA</t>
  </si>
  <si>
    <t>PRESTAÇÃO SERVIÇOS SUPERVISÃO E MANUTENÇÃO DO HOSP.DEZEMBRO/2021</t>
  </si>
  <si>
    <t>LABTEC MASTER EQUIPAMENTOS HOSPITALARES LTDA ME</t>
  </si>
  <si>
    <t xml:space="preserve">REF 01/12/2021 A 31/12/2021 - MANUTENÇÃO PREVENTIVA E CORRETIVA EM EQUIPAMENTOS - </t>
  </si>
  <si>
    <t>IDEIAS - MATRIZ</t>
  </si>
  <si>
    <t>TX ADM</t>
  </si>
  <si>
    <t>2.2.4</t>
  </si>
  <si>
    <t xml:space="preserve">CUSTEIO DA EXECUTORA DEZEMBRO/2021 NOVO CONTRATO  </t>
  </si>
  <si>
    <t>EMPRÉSTIMO</t>
  </si>
  <si>
    <t>3.11</t>
  </si>
  <si>
    <t>DEVOLUÇÃO PARA CONTA  DA MATRIZ - PAGAMENTO DA FOLHA DE PESSOAL DEZEMBRO/2021</t>
  </si>
  <si>
    <t>3. 1</t>
  </si>
  <si>
    <t>APLICAÇÃO AUTOMATICA</t>
  </si>
  <si>
    <t>ECOMED COM PROD MÉDICOS</t>
  </si>
  <si>
    <t>KIT CATETERIZAÇÃO ARTERIAL</t>
  </si>
  <si>
    <t>PASI - METLIFE METROPOLITAN LIFE SEGUROS E PREVIDÊNCIA PRIVADA S/A</t>
  </si>
  <si>
    <t>2.1.18</t>
  </si>
  <si>
    <t>PAGAMENTO DE SEGURO DE VIDA -HGVF</t>
  </si>
  <si>
    <t>CINTIA POSSAS SOCIEDADE INDIVIDUAL DE ADVOCACIA</t>
  </si>
  <si>
    <t>2.2.18.1</t>
  </si>
  <si>
    <t>PRESTAÇÃO DE SERVIÇOS ADVOCATICIOS - DEZEMBRO/2021</t>
  </si>
  <si>
    <t>SKYMAIL SERVIÇOS DE COMPUTAÇÃO E PROVIMENTO DE INFORMAÇÃO DIG</t>
  </si>
  <si>
    <t>LICENCIAMENTO DE SOFTWARE-DEZEMBRO/2021</t>
  </si>
  <si>
    <t xml:space="preserve">P+ DISTRIBUIDORA PROD PARA SAUDE E MEDICAMENTOS </t>
  </si>
  <si>
    <t>AQUISIÇÃO DE MEDICAMENTOS</t>
  </si>
  <si>
    <t>AQUISIÇÃO DE INSUMOS PARA ABASTECIMENTO DO ALMOXARIFADO</t>
  </si>
  <si>
    <t>SUPERMED COM E IMP DE PROD MED HOSPIT LTDA</t>
  </si>
  <si>
    <t>DISP.CIRCUNCISÃO 1,2 CM PC PLASTIC ANEL</t>
  </si>
  <si>
    <t>DIMEL DISTRIB.ELETRICO LTDA</t>
  </si>
  <si>
    <t>VENTILADOR DE PAREDE 50 CM PT 140W C BIVOLT</t>
  </si>
  <si>
    <t>2.2.5</t>
  </si>
  <si>
    <t xml:space="preserve">COMPRA DE MATERIAL PARA USO DE MANUTENÇÃO  </t>
  </si>
  <si>
    <t>DROGARIA BARRA CENTER</t>
  </si>
  <si>
    <t>AQUISIÇÃO LEITE P/ABASTECIMENTO LACTÁRIO</t>
  </si>
  <si>
    <t>VERTICAL RIO COM DE PRODUTOS MÉDICOS LTDA</t>
  </si>
  <si>
    <t>AQUISIÇÃO DE LEITE PARA ABASTECIMENTO DO LACTÁRIO</t>
  </si>
  <si>
    <t>CASA DO CONSTRUTOR E MAT DE CONSTR. LTDA</t>
  </si>
  <si>
    <t>AQUISIÇÃO DE MATERIAL DE USO PARA MANUTENCAO HOSPITALAR</t>
  </si>
  <si>
    <t>KARLA SILVA RIBEIRO</t>
  </si>
  <si>
    <t xml:space="preserve">PAGAMENTO DE PESSOAL DEZEMBRO/2021 </t>
  </si>
  <si>
    <t>TARIFA BANCARIA PAGFOR DOC</t>
  </si>
  <si>
    <t>R.C.L.II SERVIÇOS E COMERCIO LTDA</t>
  </si>
  <si>
    <t>LINK IP MEGAS FULL  DEZEMBRO/2021</t>
  </si>
  <si>
    <t>GABRIEL MIRANDA ADVOGADOS ASSOCIADOS</t>
  </si>
  <si>
    <t>PRESTAÇÃO DE SERVIÇOS ADVOCATICIOS - PARCELA 01/3</t>
  </si>
  <si>
    <t>AM SALUTEM COM DE EQUIP</t>
  </si>
  <si>
    <t>202100000000012</t>
  </si>
  <si>
    <t>SERVIÇO DE REFORMA DE ESTOFADOS DE 2 POLTRONAS EM COURVIM NA COR BEGE</t>
  </si>
  <si>
    <t>JRT COMÉRCIO DE PAPELARIA E INFRMÁTICA EIRELI ME</t>
  </si>
  <si>
    <t>COMPRA DE INSUMOS PARA ABASTECIMENTO DO ALMOXARIFADO (LACTARIO)</t>
  </si>
  <si>
    <t>GADIEL SOLUÇÕES E SERVIÇOS EIRELI</t>
  </si>
  <si>
    <t>SACO PLÁSTICO VERMELHO P/ROUPA C/FILTRO 1290 LTS REFORÇADO 90X1,00 VIRKON MONOPERSULFATO DE POTASSIO CONCENTRADO CX C/SACHE</t>
  </si>
  <si>
    <t>PEDRO KLEM NETO</t>
  </si>
  <si>
    <t>COMPRA DE MATERIAIS PARA ABASTECIMENTO DA TI</t>
  </si>
  <si>
    <t>GRAMPO DE TRILHO PLASTICO ESTENDIDO DELLO</t>
  </si>
  <si>
    <t>CAIXA ECONOMICA FEDERAL</t>
  </si>
  <si>
    <t>GRF</t>
  </si>
  <si>
    <t>2.1.8</t>
  </si>
  <si>
    <t>FGTS S/ FOLHA APRENDIZ DEZEMBRO/2021</t>
  </si>
  <si>
    <t>FGTS S/ FOLHA DEZEMBRO/2021</t>
  </si>
  <si>
    <t>VITAI SOLUÇÕES LTDA</t>
  </si>
  <si>
    <t>SERVIÇOS ESPECIALIZADOS TI PERÍODO: 01/09/2021 A 30/09/2021</t>
  </si>
  <si>
    <t xml:space="preserve">METAMORF SERVIÇOS TECNICOS </t>
  </si>
  <si>
    <t>MANUTENÇÃO PREVENTIVA DO GERADOR DE ENERGIA  DEZEMBRO/2021</t>
  </si>
  <si>
    <t>JM WILLIAM COMERCIO DE MATERIAIS HOSPIITALARES</t>
  </si>
  <si>
    <t>ELANE DOS SANTOS ROZA</t>
  </si>
  <si>
    <t>KOLYMPUS ENGENHARIA</t>
  </si>
  <si>
    <t>CONSERVAÇÃO DEZEMBRO/2021</t>
  </si>
  <si>
    <t>AQUIISIÇÃO DE MEDICAMENTOS</t>
  </si>
  <si>
    <t>NUTRIC NUTRICIONAL COMERCIO LTDA</t>
  </si>
  <si>
    <t>AQUISICAO DE LEITES PARA ABASTECIMENTO LACTÁRIO</t>
  </si>
  <si>
    <t>ALTPRIME</t>
  </si>
  <si>
    <t>EQUIPO P/BOMBA INFUSORA 15 MICRA VOLUMAT AGILIA ST02 PAREN % (COMODATO)</t>
  </si>
  <si>
    <t>AQUISIÇÃO DE CORRELATOS</t>
  </si>
  <si>
    <t>FIXADOR DE CANULA DE TRAQUEOSTOMIA INFANTIL</t>
  </si>
  <si>
    <t xml:space="preserve">COMPRA DE MEDICAMENTOS </t>
  </si>
  <si>
    <t xml:space="preserve">COMPRA DE INSUMOS </t>
  </si>
  <si>
    <t>PAPEL TOALHA INTERF XANDY 100% CELULOSE C4800 FLS TAM 23/X21</t>
  </si>
  <si>
    <t xml:space="preserve">CATETER VENOSO CENTRAL DUPLO LUMEN </t>
  </si>
  <si>
    <t>COMPLEMENTO DE VALOR DA BECLOMETASONA</t>
  </si>
  <si>
    <t>LUVA DE PROCEDIMENTO</t>
  </si>
  <si>
    <t>FRALDA DESC INFANTIL M</t>
  </si>
  <si>
    <t>FRALDA PERSONAL REGULAR P</t>
  </si>
  <si>
    <t>PAPEL TOALHA INTERFACE XANDY 100% CELULOSE+PAPEL HIGIÊNICO</t>
  </si>
  <si>
    <t>SABONETE ANTISSEPTICO 144A SEPT REFIL 800 ML</t>
  </si>
  <si>
    <t>PANO MULTIUSO, DISPENSER PAPEL TOALHA, DISPENSER PAPEL HIGIENICO</t>
  </si>
  <si>
    <t>FIO DE SUTURA  SEDA 4.0</t>
  </si>
  <si>
    <t>PULSEIRA PLASTICA P/IDENTIFICAÇÃO INFANTIL C/DADOS IMPRESSOS</t>
  </si>
  <si>
    <t>EQUIPO P/BOMBA INFUSORA 15 MICRA VOLUMAT AGILIA ST02 PAREN % (COMODATO) EAUIPO ENTERAL APPLIX SMART (USO FRASCO E BOLSA)</t>
  </si>
  <si>
    <t>SISTEMA FECHADO DE ASPIRAÇÃO ENDOTRAQUEAL Nº 6 8 E 10 TRACH CARE</t>
  </si>
  <si>
    <t xml:space="preserve">OXIGÊNIO LÍQUIDO REFRIGERADO </t>
  </si>
  <si>
    <t>RJD HOSPITALAR</t>
  </si>
  <si>
    <t>ALP PHARMA PRODUTOS HOSPITALARES EIRELI EPP</t>
  </si>
  <si>
    <t>COMPRA DE INSUMOS PARA ABASTECIMENTO DA FAMARCIA</t>
  </si>
  <si>
    <t>GLICERINA CLISTER 500 ML</t>
  </si>
  <si>
    <t>LUCA ESTERIL N 7,0 - LENÇOL DESCARTAVEL</t>
  </si>
  <si>
    <t>CLORETO DE SODIO 0,9 250 ML EQUIPLEX</t>
  </si>
  <si>
    <t>CLORETO DE SODIO 0,9 100 ML ACIDO FOLICO 5MG NATULAB</t>
  </si>
  <si>
    <t>ABAIXADOR DE LINGUA COM 100 UNDS</t>
  </si>
  <si>
    <t>MEDICAL MASTER COM DE PROD HOSP EIRELI</t>
  </si>
  <si>
    <t>REYES COMÉRCIO DE PEÇAS E SERVIÇOS LTDA-ME</t>
  </si>
  <si>
    <t>MANUTENÇÃO PREVENTIVA CENTRAL DE VÁCUO E AR COMPRIMIDO DEZEMBRO/2021</t>
  </si>
  <si>
    <t>DEVOLUÇÃO PARA CONTA PROVISÃO (PAGAMENTO NF 330428 FORTILIDER)</t>
  </si>
  <si>
    <t>DEVOLUÇÃO PARA CONTA PROVISÃO (PAGAMENTO NF 7963 EXPRESSA MEDICAMENTOS)</t>
  </si>
  <si>
    <t>DEVOLUÇÃO PARA CONTA PROVISÃO (PAGAMENTO NF IR SOB FOLHA)</t>
  </si>
  <si>
    <t>DEVOLUÇÃO PARA CONTA PROVISÃO (PAGAMENTO MEDSHORE NF)</t>
  </si>
  <si>
    <t>DEVOLUÇÃO PARA CONTA PROVISÃO (PAGAMENTO NFOTAS DIVERSAS)</t>
  </si>
  <si>
    <t>DEVOLUÇÃO PARA CONTA PROVISÃO (PAGAMENTO COMPLEMENTAR AUTOMONO-CAROLINA BARONE QUIMTELA CURY)</t>
  </si>
  <si>
    <t>DEVOLUÇÃO PARA CONTA PROVISÃO (PAGAMENTO PIS)</t>
  </si>
  <si>
    <t>DEVOLUÇÃO PARA CONTA PROVISÃO (PAGAMENTO NF 8659 AGICLEAN)</t>
  </si>
  <si>
    <t>DEVOLUÇÃO PARA CONTA PROVISÃO (PAGAMENTO NF224794 NUTRIC)</t>
  </si>
  <si>
    <t>DEVOLUÇÃO PARA CONTA PROVISÃO (PAGAMENTO NF 104941 TELEVIDA)</t>
  </si>
  <si>
    <t>DEVOLUÇÃO PARA CONTA PROVISÃO (PAGAMENTO NF357119 AIR LIQUIDE)</t>
  </si>
  <si>
    <t>DEVOLUÇÃO PARA CONTA PROVISÃO (PAGAMENTO NF48002 PULIRE)</t>
  </si>
  <si>
    <t>DEVOLUÇÃO PARA CONTA PROVISÃO (PAGAMENTO FETRANSPORT NOVOS CARTÕS)</t>
  </si>
  <si>
    <t>DEVOLUÇÃO PARA CONTA PROVISÃO (PAGAMENTO FETRANSPORT MENSAL)</t>
  </si>
  <si>
    <t>DEVOLUÇÃO PARA CONTA PROVISÃO (PAGAMENTO NF 1381 AMSALUTEM)</t>
  </si>
  <si>
    <t>DEVOLUÇÃO PARA CONTA PROVISÃO (PAGAMENTO NF 224886 NUTRIC NUTRICIONAL)</t>
  </si>
  <si>
    <t>DEVOLUÇÃO PARA CONTA PROVISÃO (PAGAMENTO NF 39628 VERTICAL RIO)</t>
  </si>
  <si>
    <t>DEVOLUÇÃO PARA CONTA PROVISÃO (PAGAMENTO NF 2265 MAXXVIDA)</t>
  </si>
  <si>
    <t>DEVOLUÇÃO PARA CONTA PROVISÃO (PAGAMENTO TELHAS E ACESS.)</t>
  </si>
  <si>
    <t>DEVOLUÇÃO PARA CONTA PROVISÃO (PAGAMENTO DO PARCELAMENTO SEC.REC.FEDERAL -DÉBITO AUTOMÁTICO)</t>
  </si>
  <si>
    <t>DEVOLUÇÃO PARA CONTA PROVISÃO (PAGAMENTO NF 63764 ELEVATOR)</t>
  </si>
  <si>
    <t>DEVOLUÇÃO PARA CONTA PROVISÃO (PAGAMENTO DO PARCELAMENTO INSS)</t>
  </si>
  <si>
    <t>DEVOLUÇÃO PARA CONTA PROVISÃO (PAGAMENTO DO PARCELAMENTO DEMAIS DÉBITOS)</t>
  </si>
  <si>
    <t>DEVOLUÇÃO PARA CONTA PROVISÃO (PAGAMENTO NF 9776 KJP)</t>
  </si>
  <si>
    <t>DEVOLUÇÃO PARA CONTA PROVISÃO (PAGAMENTO NF 9637 JRT)</t>
  </si>
  <si>
    <t>DEVOLUÇÃO PARA CONTA PROVISÃO (PAGAMENTO FETRANSPOR + NF 1142 BASTOS E PASS0S)</t>
  </si>
  <si>
    <t>DEVOLUÇÃO PARA CONTA PROVISÃO (PAGAMENTO PARCELAMENTO INSS)</t>
  </si>
  <si>
    <t>DEVOLUÇÃO PARA CONTA PROVISÃO (PAGAMENTO PARCELAMENTO DEMAIS DÉBITOS)</t>
  </si>
  <si>
    <t>DEVOLUÇÃO PARA CONTA PROVISÃO (PAGAMENTOS FETRANSPOR)</t>
  </si>
  <si>
    <t xml:space="preserve">TELEVIDA CENTRO </t>
  </si>
  <si>
    <t>LAUDOS ELETROCEFALOGRAMA REF. DEZEMBRO/2021</t>
  </si>
  <si>
    <t>NEV SERVIÇOS MEDICOS E HOSPITALARES LTDA</t>
  </si>
  <si>
    <t>PRESTAÇÃO DE SERVIÇOS MÉDICOS:ANESTESIOLOGIA PEDIATRICA - CONTRATO 002/2021 - DEZEMBRO/2021</t>
  </si>
  <si>
    <t>PRESTAÇÃO DE SERVIÇOS MÉDICOS:EMERGENCIA PEDIATRICA, UNISSE DE INTERNAÇÃO PEDIATRICA E AMBULATORIO - CONTRATO 003/2021 - DEZEMBRO/2021</t>
  </si>
  <si>
    <t>NSL DISTRIBUIDORA DE MATERIAL MEDICO EIRELI ME</t>
  </si>
  <si>
    <t>2.6.2</t>
  </si>
  <si>
    <t>ARMARIO PARA VESTIARIO 12 PORTAS C/CHAVES</t>
  </si>
  <si>
    <t>PAGAMENTO DE PESSOAL DEZEMBRO/2021 - SUELEN CORREA</t>
  </si>
  <si>
    <t>QUALIMINIO COM DE ALUMINIO FERRO E SERRALHEIRA</t>
  </si>
  <si>
    <t>CONTA NET - DEZEMBRO/2021-CLARO MIX/LIFE ILIMITADO 3GB/APLICATIVOS DIGITAIS-DEZEMBRO/2021</t>
  </si>
  <si>
    <t>MICRAL LABORATÓRIO DE ANÁLISE DE ALIMENTOS</t>
  </si>
  <si>
    <t>ANÁLISE DE ALIMENTOS DATA DA COLETA 17/12/2021</t>
  </si>
  <si>
    <t>STIN PHARMA EXCELENCIA EM SAUDE LTDA</t>
  </si>
  <si>
    <t>COMPRA DE MEDICAMENTOS PARA ABASTECIMENTO</t>
  </si>
  <si>
    <t>3.13</t>
  </si>
  <si>
    <t>RESGATE MAX DI PROVISÃO RESCISÃO E GRRF ELIZABETH</t>
  </si>
  <si>
    <t xml:space="preserve">MULTIPEL PAPELARIA </t>
  </si>
  <si>
    <t xml:space="preserve">AQUISIÇÃO DE MATERIAL DE INSUMOS </t>
  </si>
  <si>
    <t>MORAMED TECNOLOGIA HOSPITALAR</t>
  </si>
  <si>
    <t>SENSOR DE SPO2 INF Y INSTRAMED PED+ADU CLIP</t>
  </si>
  <si>
    <t xml:space="preserve">ELIZABETH OLIVEIRA DE ANDRADE </t>
  </si>
  <si>
    <t xml:space="preserve">TARIFA PIX </t>
  </si>
  <si>
    <t>GRRF - GUIA DE RECOLHIMENTO RESCISÓRIO DO FGTS</t>
  </si>
  <si>
    <t>2.1.9</t>
  </si>
  <si>
    <t>SECRETARIA DA RECEITA FEDERAL</t>
  </si>
  <si>
    <t>DARF</t>
  </si>
  <si>
    <t>2.1.10</t>
  </si>
  <si>
    <t>PIS S/FOLHA DEZEMBRO/2021</t>
  </si>
  <si>
    <t>RESGATE MAX DI EMPRESTIMO FETRANSPORT</t>
  </si>
  <si>
    <t>VALE TRANSPORTE-FEVEREIRO/2022 MENSAL NOVOS CARTÕES</t>
  </si>
  <si>
    <t>VALE TRANSPORTE-FEVEREIRO/2022  MENSAL</t>
  </si>
  <si>
    <t>D J PLASTICOS LTDA</t>
  </si>
  <si>
    <t>BOB PICOT 6CMX6CM TRANSP</t>
  </si>
  <si>
    <t xml:space="preserve">RESGATE MAX D.I. FÉRIAS </t>
  </si>
  <si>
    <t>RESGATE AUTOMATICO DE INVESTIMENTOS</t>
  </si>
  <si>
    <t>TEF</t>
  </si>
  <si>
    <t>FÉRIAS FEVEREIRO/2022</t>
  </si>
  <si>
    <t>TICKET SOLUÇÕES HDFGT S/A</t>
  </si>
  <si>
    <t>CARTAO FUEL CONTROL DEZEMBRO/2021</t>
  </si>
  <si>
    <t>ELAINE MACHADO LOPEZ</t>
  </si>
  <si>
    <t>SOLICITAÇÃO DE REEMBOLSO REFERENTE A COMPRA DE OLEO DIESEL PARA GERADORES</t>
  </si>
  <si>
    <t>HM-1 LOCAÇÃO E SERVIÇOS EIRELI</t>
  </si>
  <si>
    <t>PRESTAÇÃO DE SERVIÇOS DE LOCAÇÃO DE IMPRESSORAS MULTIFUNCIONAIS PERIODO:01/12/2021 A 31/12/2021</t>
  </si>
  <si>
    <t xml:space="preserve">COMPRA DE RECARGA VALE TRANSPORTE - ELIZABETH OLIVEIRA </t>
  </si>
  <si>
    <t>INFO KINGS SISTEMAS DE PONTO E ACESSO LTDA EPP</t>
  </si>
  <si>
    <t>2.6.3</t>
  </si>
  <si>
    <t xml:space="preserve">AQUISIÇÃO DE RELÓGIO PONTO-INVESTIMENTO </t>
  </si>
  <si>
    <t>INSTITUTO DE NEFROPATOLOGIA LTDA</t>
  </si>
  <si>
    <t>2022/46</t>
  </si>
  <si>
    <t>2.1.3</t>
  </si>
  <si>
    <t xml:space="preserve">EXAMES DE ANATOMIA PATOLOGICA DE RIM </t>
  </si>
  <si>
    <t>RESGATE MAX DI (EMPRÉSTIMO PARA PAGAMENTO DO INSS + PARCELAMENTO DARFS)</t>
  </si>
  <si>
    <t>ELEVATOR MANUT E  CONSERV</t>
  </si>
  <si>
    <t>MANUTENÇÃO DE ELEVADOR DEZEMBRO/2021</t>
  </si>
  <si>
    <t>COMPRA DE RECARGA VALE TRANSPORTE - MELISSA DA SILVA</t>
  </si>
  <si>
    <t>COMPRA DE RECARGA VALE TRANSPORTE - VERONICA DE SOUSA GONÇALVES</t>
  </si>
  <si>
    <t>COMPRA DE RECARGA VALE TRANSPORTE - RAFAEL DA SILVA MATOS</t>
  </si>
  <si>
    <t>MINISTÉRIO DA PREVIDÊNCIA</t>
  </si>
  <si>
    <t>GPS</t>
  </si>
  <si>
    <t>2.1.19</t>
  </si>
  <si>
    <t>PARCELAMENTO INSS - PARCELA 49  JANEIRO/2022</t>
  </si>
  <si>
    <t>PARCELAMENTO DEMAIS DÉBITOS REF.004.577.337 -JANEIRO/2022</t>
  </si>
  <si>
    <t>DÉB.CONTA</t>
  </si>
  <si>
    <t>55 PARCELA  1708 E 5952</t>
  </si>
  <si>
    <t>JAE ILHA DESCARTAVEL E LIMPEZA LTDA</t>
  </si>
  <si>
    <t>VALE TRANSPORTE-FEVEREIRO/2022 TX DE 2ª VIA + RECARGA TATIANE SILVA COELHO NOVO COLABORADOR</t>
  </si>
  <si>
    <t>VALE TRANSPORTE-FEVEREIRO/2022 TX DE CANCELAMENTO TATIANE SILVA COELHO NOVO COLABORADOR</t>
  </si>
  <si>
    <t>WILLIAN S D FERREIRA COMERCIO E SERVIÇOS</t>
  </si>
  <si>
    <t>LENÇOL DESCARTAVEL 30G BRANCO COM ELASTICO-FIXADOR PARA CANULA DE RAQUEOSTOMIA</t>
  </si>
  <si>
    <t>REF. JANEIRO/2022</t>
  </si>
  <si>
    <t>RESGATE DE INVESTIMENTOS</t>
  </si>
  <si>
    <t>EMPRÉSTIMO DA MATRIZ PARA PAGTO DO PARCELAMENTO DO INSS</t>
  </si>
  <si>
    <t>ETIQUETA COLACRIL 6180</t>
  </si>
  <si>
    <t>2.1.7</t>
  </si>
  <si>
    <t xml:space="preserve">PARCELAMENTO PREVIDENCIÁRIO  (INSS NOV/2021 E DEZ/2021) - PARC.01/60 </t>
  </si>
  <si>
    <t>RESGATE MAX DI (EMPRÉSTIMO PARA PAGAMENTOS DIVERSOS)</t>
  </si>
  <si>
    <t>RESGATE MAX DI - RESCISÃO MONIQUE SERPA</t>
  </si>
  <si>
    <t>VALE TRANSPORTE-FEVEREIRO/2022 TX DE CANCELAMENTO MARCELO DA SILVA</t>
  </si>
  <si>
    <t>VALE TRANSPORTE-FEVEREIRO/2022 TX DE 2ª VIA MARCELO DA SILVA</t>
  </si>
  <si>
    <t>LUCIANA COSTA DOS SANTOS</t>
  </si>
  <si>
    <t>TARIFA BANCARIA PIX</t>
  </si>
  <si>
    <t>MONIQUE SERPA</t>
  </si>
  <si>
    <t>1.5</t>
  </si>
  <si>
    <t>DEVOLUÇÃO SALÁRIO TATIANE RITA PEREIRA DE ALMEIDA</t>
  </si>
  <si>
    <t>PREFEITURA MUNIC.DE NITEROI</t>
  </si>
  <si>
    <t>HGVF -REPASSE REFERENTE Á 14ª PARCELA DO CONTRATO 05/12/20 A 05/02/2022-JANEIRO/2022</t>
  </si>
  <si>
    <t>VALE TRANSPORTE-FEVEREIRO/2022 COMPRA MENSAL MARIA JOSINEIDE DOS SANTOS DA COSTA</t>
  </si>
  <si>
    <t>VALE TRANSPORTE-FEVEREIRO/2022 COMPLEMENTAR RAYANE COSTA GABRIEL</t>
  </si>
  <si>
    <t>LICENCIAMENTO DE SOFTWARE-JANEIRO/2022</t>
  </si>
  <si>
    <t>PAGAMENTO DE PESSOAL JANEIRO/2022 TATIANE RITA PEREIRA DE ALMEIDA</t>
  </si>
  <si>
    <t>13º SALÁRIO - PENSÃO ALIMENTICIA - RAYANA MARTINS DA CONCEIÇÃO CLAUDINO-JANEIRO/2022</t>
  </si>
  <si>
    <t>REMOÇÃO EM AMBULANCIA EXTRA</t>
  </si>
  <si>
    <t>PENSÃO ALIMENTICIA - SABRINA OLIVEIRA PINTO JANEIRO/2022</t>
  </si>
  <si>
    <t>PAGAMENTO DE PESSOAL JANEIRO/2022</t>
  </si>
  <si>
    <t>PRESTAÇÃO DE SERVIÇO DE TREINAMENTO E DESENVOLVIMENTO PROFISSSIONAL E GERENCIAL JANEIRO/2022</t>
  </si>
  <si>
    <t>MANUTENÇÃO DE AR CONDICIONADO - JANEIRO/2022</t>
  </si>
  <si>
    <t>PRESTAÇÃO SERVIÇOS AREA ADM CONTROLE/PATRIMONIO, COMPRAS, CONSULTORIA AREA MEDICA PERIODO: 01/02/2022 A 28/02/2022</t>
  </si>
  <si>
    <t>PRESTAÇÃO DE SERVIÇOS A GESTÃO EM SAÚDE - JANEIRO/2022</t>
  </si>
  <si>
    <t>ALPHA LIMP SERVIÇOS HOSP</t>
  </si>
  <si>
    <t>2.2.12</t>
  </si>
  <si>
    <t>SERVIÇOS LAVANDERIA COLETAS DIÁRIAS DEZEMBRO/2021</t>
  </si>
  <si>
    <t>MANUTENÇÃO SISTEMA TELEFONICO  REF. JANEIRO/2022</t>
  </si>
  <si>
    <t>SERVIÇOS LAVANDERIA COLETAS DIÁRIAS JANEIRO/2022</t>
  </si>
  <si>
    <t>HRX PRODUTOS HOSPITALARES EIRELI</t>
  </si>
  <si>
    <t>COMPRAS DE INSUMOS PARA ABASTECIMENTO DO ALMOXARIFADO HGVF</t>
  </si>
  <si>
    <t>ESCOVA DESCARTÁVEL C/TENSOATIVOS 2%</t>
  </si>
  <si>
    <t>LOCAÇÃO DE AMBULÂNCIA TIPO UTI MÓVEL - JANEIRO/2022</t>
  </si>
  <si>
    <t>FGTS S/ FOLHA APRENDIZ JANEIRO/2022</t>
  </si>
  <si>
    <t>FGTS S/ FOLHA JANEIRO/2022</t>
  </si>
  <si>
    <t>REFEIÇÕES  DE  DEZEMBRO/2021</t>
  </si>
  <si>
    <t>PROCEDIMENTOS CIRÚRGICOS JANEIRO/2022</t>
  </si>
  <si>
    <t>LIMPEZA E ESTERELIZAÇÃO REF. JANEIRO/2022</t>
  </si>
  <si>
    <t>01/2022</t>
  </si>
  <si>
    <t>LOCAÇÃO DE EQUIPAMENTOS - JANEIRO/2022</t>
  </si>
  <si>
    <t>LOCAÇÃO DE EQUIPAMENTOS JANEIRO/2022</t>
  </si>
  <si>
    <t>MASCARA CIRURGICA COM ELASTICO</t>
  </si>
  <si>
    <t>2.3.9</t>
  </si>
  <si>
    <t>PANO MULTIUSO LrNJ picotado</t>
  </si>
  <si>
    <t>FITA GLICEMIA ON CALL PLUS</t>
  </si>
  <si>
    <t>ALCOOL GEL REFIL 800 ML</t>
  </si>
  <si>
    <t xml:space="preserve">ALCOOL GEL REFIL 800 ML + ALCOOL GEL 70% SEVENTY 500 ML </t>
  </si>
  <si>
    <t>PRESTAÇÃO DE SERVIÇO DE TI - JANEIRO/2022</t>
  </si>
  <si>
    <t>SERVIÇOS DE ANÁLISE CLÍNICAS  JANEIRO/2022</t>
  </si>
  <si>
    <t>SERVIÇOS DE IMAGEM JANEIRO/2022</t>
  </si>
  <si>
    <t>SERVIÇOS DE HEMOCULTURA - JANEIRO/2022</t>
  </si>
  <si>
    <t>SERVIÇOS DE ANÁLISE CLÍNICAS  JANEIRO/2022 FORA DO PACOTE CONTRATADO</t>
  </si>
  <si>
    <t>PRESTAÇÃO DE SERVIÇOS MÉDICOS OCUPACIONAIS DEZEMBRO/2021</t>
  </si>
  <si>
    <t>REGULADOR DE PRESSÃO MINIOX</t>
  </si>
  <si>
    <t>LOCAÇÃO DE CILINDROS DE OXIGENIO GASOSO MEDICINAL</t>
  </si>
  <si>
    <t>LOCAÇÃO DE TANQUES DE OXIGÊNIO LIQUIDO MEDICINAL</t>
  </si>
  <si>
    <t>PRESTAÇÃO SERVIÇOS SUPERVISÃO E MANUTENÇÃO DO HOSP.JANEIRO/2022</t>
  </si>
  <si>
    <t xml:space="preserve">REF 01/01/2022 A 31/01/2022 - MANUTENÇÃO PREVENTIVA E CORRETIVA EM EQUIPAMENTOS - </t>
  </si>
  <si>
    <t xml:space="preserve">CUSTEIO DA EXECUTORA JANEIRO/2022 NOVO CONTRATO  </t>
  </si>
  <si>
    <t>RESGATE MAX DI - FÉRIAS</t>
  </si>
  <si>
    <t>DEVOLUÇÃO PARA CONTA PROVISÃO (PAGAMENTO DO PARCELAMENTO DARFS)</t>
  </si>
  <si>
    <t>MAXXVIDA DISTRIBUIDORA EQUIP DE PROT E FERRAMENTAS</t>
  </si>
  <si>
    <t>AQUISIÇÃO EPI'S - USO DA MANUTENÇÃO DO HGVF</t>
  </si>
  <si>
    <t>VALE TRANSPORTE-FEVEREIRO/2022 COMPRA DE 8 CARTÕES PROVISÓRIOS NOVOS COLABORADORES</t>
  </si>
  <si>
    <t>VIA SUPRIMENTOS COMÉRCIO E SERVIÇOS DE INFORMÁTICA EIRELI ME</t>
  </si>
  <si>
    <t xml:space="preserve">AQUISIÇÃO DE TONER </t>
  </si>
  <si>
    <t xml:space="preserve">SND DISTRIBUIÇÃO DE PROD DE INFORMATICA S A </t>
  </si>
  <si>
    <t>LG TV 43 LED F HD SMART (PATRIMONIO)</t>
  </si>
  <si>
    <t>SERVIÇOS PRESTADOS -  JANEIRO/2022</t>
  </si>
  <si>
    <t>PRESTAÇÃO DE SERVIÇOS MÉDICOS:EMERGENCIA PEDIATRICA, UNISSE DE INTERNAÇÃO PEDIATRICA E AMBULATORIO - CONTRATO 003/2021 - JANEIRO/2022</t>
  </si>
  <si>
    <t>PRESTAÇÃO SERVIÇOS MEDICOS PERIODO: 01/01/2022 A 31/01/2022</t>
  </si>
  <si>
    <t>CAFÉ PILÃO 500 G</t>
  </si>
  <si>
    <t>PRESTAÇÃO DE SERVIÇOS MÉDICOS:ANESTESIOLOGIA PEDIATRICA - CONTRATO 002/2021 - JANEIRO/2022</t>
  </si>
  <si>
    <t>AQUYISIÇÃO DE MEDICAMENTOS</t>
  </si>
  <si>
    <t>NEPHRON CARE</t>
  </si>
  <si>
    <t>2.2.18.8</t>
  </si>
  <si>
    <t>SERVIÇO DE NEFROLOGIA PRESTADO NO HGVF OUTUBRO/2021</t>
  </si>
  <si>
    <t>PRESTAÇÃO DE SERVIÇOS DE IMPLATAÇÃO DE SISTEMAS: 01/09/2021 A 30/09/2021</t>
  </si>
  <si>
    <t xml:space="preserve">JACQUES MED DIST DE MED </t>
  </si>
  <si>
    <t>IMUNOGLOBULINA HUM 5.0</t>
  </si>
  <si>
    <t>BIOCOMPANY COMERCIO E SERVIÇOS LTDA</t>
  </si>
  <si>
    <t xml:space="preserve">FÉRIAS FEVEREIRO/2022 PAMELLA KARLA SIMOÕES </t>
  </si>
  <si>
    <t>OXIGÊNIO GASOSO MEDICINAL</t>
  </si>
  <si>
    <t>LUMINE COM MATERIAL MEDICO LTDA</t>
  </si>
  <si>
    <t>AQUISIÇÃO DE ACESSÓRIOS DE EQUIPAMENTOS</t>
  </si>
  <si>
    <t>FÉRIAS FEVEREIRO/2022 LUIZ MANOEL DA SILVA RIBEIRO</t>
  </si>
  <si>
    <t>ANASMED</t>
  </si>
  <si>
    <t>REPARO DE EQUIPAMENTO DE RAIO X MODELO ALTUS543</t>
  </si>
  <si>
    <t>AGUAS DE NITEROI AS</t>
  </si>
  <si>
    <t>2.3.4</t>
  </si>
  <si>
    <t>AGUA E ESGOTO - REF.  SETEMBRO/2021</t>
  </si>
  <si>
    <t>AGUA E ESGOTO - REF.  NOVEMBRO/2021</t>
  </si>
  <si>
    <t>AGUA E ESGOTO - REF.  MARÇO/2021</t>
  </si>
  <si>
    <t>AGUA E ESGOTO - REF.  JULHO/2021</t>
  </si>
  <si>
    <t>LOCAÇÃO DE UM VEÍCULO 4 PORTAS, AR CONDICIONADO, DIREÇÃO HIDRAULICA, COR BRANCO COM SGURO E RASTREADOR-JANEIRO/2022</t>
  </si>
  <si>
    <t>MANUTENÇÃO PREVENTIVA CENTRAL DE VÁCUO E AR COMPRIMIDO JANEIRO/2022</t>
  </si>
  <si>
    <t>AGICLEAN DISTRIBUIDORA PRODUTOS LIMPEZA EIRELI</t>
  </si>
  <si>
    <t>COMPRA DE INSUMOS PARA ABASTECIMENTO DO ALMOXARIFADO (CAFÉ, AÇUCAR, FILTRO)</t>
  </si>
  <si>
    <t>ANTECIPAÇÃO SALARIAL FEVEREIRO/2022 DANIELA FRANCISCA ALVES DA SILVA</t>
  </si>
  <si>
    <t>DEVOLUÇÃO PARA MATRIZ - DIFERENÇA SALÁRIO ISLA MOTA QUELHAS</t>
  </si>
  <si>
    <t xml:space="preserve">DEVOLUÇÃO KELLY CRISTINA MACHADO </t>
  </si>
  <si>
    <t>DEVOLUÇÃO CLAUDIA ADRIANA  - PARA INTERAR A DEVOLUÇÃO DE KELLY CRISTINA MACHADO</t>
  </si>
  <si>
    <t>L.L.E FERRAGENS LTDA</t>
  </si>
  <si>
    <t xml:space="preserve">MATERIAL PARA USO MANUTENÇÃO DO PRÉDIO </t>
  </si>
  <si>
    <t>CONSERVAÇÃO JANEIRO/2022</t>
  </si>
  <si>
    <t>COLETA , TRATAMENTO E DESTINAÇÃO FINAL DE RESIDUO INFECTANTE - JANEIRO/2022</t>
  </si>
  <si>
    <t>PAGAMENTO DE SALÁRIO JANEIRO/2022 KELLY CRISTINA DOS SANTOS NASCIMENTO</t>
  </si>
  <si>
    <t>MEDICAL RESGATE E SERVIÇOS MEDICOS EIRELI</t>
  </si>
  <si>
    <t>LOCAÇÃO DE CADEIRAS E MESAS PERÍDO: 06/01/2022 A 06/02/2022</t>
  </si>
  <si>
    <t>ALODE PRODUÇÕES ARTISTICAS E EVENTOS LTDA</t>
  </si>
  <si>
    <t>PRESTAÇÃO SERVIÇOS NO PROJETO DE SINALIZAÇÃO E AMBIÊNCIA</t>
  </si>
  <si>
    <t>CONTA NET - JANEIRO/2022</t>
  </si>
  <si>
    <t>RESGATE MAX DI - PROVISÃO FÉRIAS FEVEREIRO/2022</t>
  </si>
  <si>
    <t>CARTAO FUEL CONTROL JANEIRO/2022</t>
  </si>
  <si>
    <t>DIFERENÇAS DE CONTRATO 003/2021 - DEZEMBRO/2021 R$ 6.223,93 + JANEIRO/2022 R$ 10.122,38</t>
  </si>
  <si>
    <t xml:space="preserve">FÉRIAS FEVEREIRO/2022 </t>
  </si>
  <si>
    <t>VALE TRANSPORTE-FEVEREIRO/2022 TX CANCELAMENTO ALINE AMARAL DE CARVALHO</t>
  </si>
  <si>
    <t>VALE TRANSPORTE-FEVEREIRO/2022 TX 2ª VIA ALINE AMARAL DE CARVALHO</t>
  </si>
  <si>
    <t>COVID 19 - KIT TESTE CORANAVIRUS TESTE RAPIDO SWAB ESTERIL BIOSCIENCE OSTEOFIX</t>
  </si>
  <si>
    <t>BD DISTRIBUIDORA</t>
  </si>
  <si>
    <t>MANUTENÇÃO PREVENTIVA DO GERADOR DE ENERGIA  JANEIRO/2022</t>
  </si>
  <si>
    <t>BIOVET SERVIÇOS</t>
  </si>
  <si>
    <t>DEDETIZAÇÃO DO HOSPITAL</t>
  </si>
  <si>
    <t>TARIFA BANCARIA PAGFOR</t>
  </si>
  <si>
    <t>SERVIÇOS ESPECIALIZADOS TI PERÍODO: 01/10/2021 A 31/10/2021</t>
  </si>
  <si>
    <t>FOLHA AUTONOMOS - FEVEREIRO/2022</t>
  </si>
  <si>
    <t xml:space="preserve">PAGAMENTO DE SALÁRIO FEVEREIRO/2022 COMPLEMENTAR </t>
  </si>
  <si>
    <t>PRESTAÇÃO DE SERVIÇOS ADVOCATICIOS - PARCELA 02/3</t>
  </si>
  <si>
    <t>RESGATE MAX DI - PROVISÃO RESCISÃO JESSICA RIBEIRO VASCONCELLOS</t>
  </si>
  <si>
    <t>RESGATE MAX DI - PROVISÃO RESCISÃO ROBERTA ROCHA FERREIRA</t>
  </si>
  <si>
    <t>RESGATE MAX DI - PROVISÃO GRRF JESSICA RIBEIRO VASCONCELLOS</t>
  </si>
  <si>
    <t>1.6</t>
  </si>
  <si>
    <t>TRANSF PIX LUCAS GABRIEL ALVES GONÇALVES</t>
  </si>
  <si>
    <t>DEVOLUÇÃO PARA CONTA PROVISÃO (PAGAMENTOS DIVERSOS)</t>
  </si>
  <si>
    <t>81280000007197072BOLETO</t>
  </si>
  <si>
    <t>CLAUDICEIA SOUZA DE JESUS PROC.0101077-97.2016.5.01.0241 9ª PARCELA</t>
  </si>
  <si>
    <t>81280000007197048BOLETO</t>
  </si>
  <si>
    <t>MICHELE MARQUES DA SILVEIRA PROC.0100406-56.2016.5.01.0247 9ª PARCELA</t>
  </si>
  <si>
    <t>JESSICA RIBEIRO VASCONCELLOS</t>
  </si>
  <si>
    <t>ROBERTA ROCHA FERREIRA</t>
  </si>
  <si>
    <t>DEVOLUÇÃO PARA CONTA DA MATRIZ (PAGAMENTO DO PARCELAMENTO DO INSS)</t>
  </si>
  <si>
    <t>RESGATE MAX DI - PROVISÃO IR DE FÉRIAS FEVEREIRO/2022</t>
  </si>
  <si>
    <t>IRRF NF64 PRESTAÇÃO DE SERVIÇOS ADVOCATICIOS - PARCELA 01/3</t>
  </si>
  <si>
    <t>IRRF FÉRIAS FEVEREIRO/2022</t>
  </si>
  <si>
    <t>PIS-COFINS-CSLL NF 64 PRESTAÇÃO DE SERVIÇOS ADVOCATICIOS - PARCELA 01/3</t>
  </si>
  <si>
    <t xml:space="preserve">PIS-CODINS-CSLL NF 2022/46 EXAMES DE ANATOMIA PATOLOGICA DE RIM </t>
  </si>
  <si>
    <t>DEVOLUÇÃO FOLHA DEZ/2021 ALINE COSTA DE REZENDE</t>
  </si>
  <si>
    <t>LAUDOS ELETROCEFALOGRAMA REF. JANEIRO/2022</t>
  </si>
  <si>
    <t>CONTA NET - JANEIRO/2022-CLARO MIX/LIFE ILIMITADO 3GB/APLICATIVOS DIGITAIS-JANEIRO/2022</t>
  </si>
  <si>
    <t>RESGATE MAX DI - PAGAMENTO FÉRIAS</t>
  </si>
  <si>
    <t>MAMEDICO CIRURGICO LTDA</t>
  </si>
  <si>
    <t>UMIDIFICADOR DE OXIGENIO FRASCO 250 ML</t>
  </si>
  <si>
    <t>ANÁLISE DE ALIMENTOS DATA DA COLETA 04/02/2022</t>
  </si>
  <si>
    <t>IAGO BARBOSA DE SOUZA</t>
  </si>
  <si>
    <t xml:space="preserve">REGARGA EXTINTORES, MANOMETRO, ORING MANGOTE VALVULA M30, TRAVA GATILHO, PUNHO , DIFUSOR </t>
  </si>
  <si>
    <t xml:space="preserve">VALE TRANSPORTE-FEVEREIRO/2022 TX 2ª VIA </t>
  </si>
  <si>
    <t>ROTULO DE SORO ADESIVO CORTE RETO</t>
  </si>
  <si>
    <t>G MEYER COMERCIO DE EQUIP.ELETRONICOS LTDA</t>
  </si>
  <si>
    <t>AQUISIÇÃO DE REGULADOR DE TENSÃO</t>
  </si>
  <si>
    <t xml:space="preserve">FÉRIAS MARÇO/2022 </t>
  </si>
  <si>
    <t>VALE TRANSPORTE-MARÇO/2022 MENSAL NOVOS CARTÕES</t>
  </si>
  <si>
    <t>VALE TRANSPORTE-MARÇO/2022  MENSAL</t>
  </si>
  <si>
    <t>SACO HAMBER VERMELHO COM FITILHO 120 LTS PC C/50 25KG</t>
  </si>
  <si>
    <t>NATALIA ARAUJO DA SILVEIRA KLEM</t>
  </si>
  <si>
    <t>COMPRA DE MATERIAL DE INFORMÁTICA</t>
  </si>
  <si>
    <t>202200000000002</t>
  </si>
  <si>
    <t xml:space="preserve">SERVIÇO DE REFORMA DE ESTOFADOS </t>
  </si>
  <si>
    <t xml:space="preserve">PARCELAMENTO INSS - PARCELA 50 FEVEREIRO/2022 </t>
  </si>
  <si>
    <t>PARCELAMENTO DEMAIS DÉBITOS REF.004.577.337 -FEVEREIRO/2022</t>
  </si>
  <si>
    <t>PIS S/FOLHA JANEIRO/2022</t>
  </si>
  <si>
    <t>PRESTAÇÃO DE SERVIÇOS MÉDICOS OCUPACIONAIS JANEIRO/2022 LTCAT: PGR, PCMSO, PGRSS</t>
  </si>
  <si>
    <t xml:space="preserve">PRESTAÇÃO DE SERVIÇOS MÉDICOS OCUPACIONAIS JANEIRO/2022 </t>
  </si>
  <si>
    <t>56 PARCELA  1708 E 5952</t>
  </si>
  <si>
    <t>PANO MULTIUSO SLIM 20X300M LARANJA C/600</t>
  </si>
  <si>
    <t>MANUTENÇÃO DE ELEVADOR JANEIRO/2022</t>
  </si>
  <si>
    <t>PULIRE CAXIAS COM DE PROD DESCARTÁVEIS LTDA</t>
  </si>
  <si>
    <t>PRESTAÇÃO DE SERVIÇOS DE LOCAÇÃO DE IMPRESSORAS MULTIFUNCIONAIS PERIODO: 01/01/2022 A 31/01/2022</t>
  </si>
  <si>
    <t>ROTULO DE SORO, ADESIVO CORTE RETO, ASSISTENCIA DE ENFERMAGEM NO TRAS OPERATORIO BLOCO 100 FOLHAS</t>
  </si>
  <si>
    <t>DENTAL BORGES</t>
  </si>
  <si>
    <t>COMPRA DE INSUMOS PARA ABASTECER O ALMOXARIFADO</t>
  </si>
  <si>
    <t>RESGATE MAX DI - PROVISÃO GRRF CRISTIANE ROSA DA SILVA E BARROS</t>
  </si>
  <si>
    <t>LENÇOL DESCARTAVEL SOFT BRANCO C/ELASTICO</t>
  </si>
  <si>
    <t>PRESTAÇÃO DE SERVIÇOS ADVOCATICIOS - JANEIRO/2022</t>
  </si>
  <si>
    <t>CRISTIANE ROSA DA SILVA DE BARROS</t>
  </si>
  <si>
    <t>CONSERTO DE UMA BOMBA DANCOR CONFORME ORÇAMENTO 1237/2022</t>
  </si>
  <si>
    <t>FLUXOMETRO DE OXIGENIO</t>
  </si>
  <si>
    <t>HGVF -REPASSE REFERENTE Á 15ª PARCELA DO CONTRATO 05/12/20 A 05/02/2022-FEVEREIRO/2022</t>
  </si>
  <si>
    <t>AQUISIÇÃO DE MATERIAL DE INSUMOS PARA ABASTECIMENTO DA MATRIZ BARRA</t>
  </si>
  <si>
    <t>PAGAMENTO DE PESSOAL FEVEREIRO/2022</t>
  </si>
  <si>
    <t>ALFA COM DISTR.PLÁSTICOS LTDA ME</t>
  </si>
  <si>
    <t>AQUISIÇÃO DE CONTAINER 1000 LITROS</t>
  </si>
  <si>
    <t>TARIFA BANCARIA PAGFOR SAQUE TERMINAL COR PF PJ</t>
  </si>
  <si>
    <t>PRESTAÇÃO SERVIÇOS SUPERVISÃO E MANUTENÇÃO DO HOSP.FEVEREIRO/2022</t>
  </si>
  <si>
    <t xml:space="preserve">CUSTEIO DA EXECUTORA FEVEREIRO/2022 NOVO CONTRATO  </t>
  </si>
  <si>
    <t>REF. FEVEREIRO/2022</t>
  </si>
  <si>
    <t>VALE TRANSPORTE-MARÇO/2022 TX 2ª  MAGNOILDES BRAGA CARVALHO DA SILVA</t>
  </si>
  <si>
    <t>VALE TRANSPORTE-MARÇO/2022 TX CANCELAMENTO MAGNOILDES BRAGA CARVALHO DA SILVA</t>
  </si>
  <si>
    <t>PENSÃO ALIMENTICIA - RAYANA MARTINS DA CONCEIÇÃO CLAUDINO-FEVEREIRO/2022</t>
  </si>
  <si>
    <t>PENSÃO ALIMENTICIA - SABRINA OLIVEIRA PINTO FEVEREIRO/2022</t>
  </si>
  <si>
    <t>CAMINHAS COMERCIAL LTDA</t>
  </si>
  <si>
    <t>FGTS S/ FOLHA APRENDIZ FEVEREIRO/2022</t>
  </si>
  <si>
    <t>FGTS S/ FOLHA FEVEREIRO/2022</t>
  </si>
  <si>
    <t>02/2022</t>
  </si>
  <si>
    <t>LOCAÇÃO DE EQUIPAMENTOS FEVEREIRO/2022</t>
  </si>
  <si>
    <t>LOCAÇÃO DE EQUIPAMENTOS - FEVEREIRO/2022</t>
  </si>
  <si>
    <t>EUIPO DE SANGUE COM CAMARA DUPLA</t>
  </si>
  <si>
    <t>EQUIPO ENTERAL COMPACT</t>
  </si>
  <si>
    <t xml:space="preserve">ESTORNO DE TARIFAS </t>
  </si>
  <si>
    <t>HIPERCARD ANTECIPAÇÃO STELO AS</t>
  </si>
  <si>
    <t>LICENCIAMENTO DE SOFTWARE-FEVEREIRO/2022</t>
  </si>
  <si>
    <t>VALE TRANSPORTE-MARÇO/2022 TX 2ª PRISCILA DE OLIVEIRA PEREIRA DE MARAIS</t>
  </si>
  <si>
    <t>VALE TRANSPORTE-MARÇO/2022 TX CANCELAMENTO PRISCILA DE OLIVEIRA PEREIRA DE MARAIS</t>
  </si>
  <si>
    <t>PRESTAÇÃO DE SERVIÇOS A GESTÃO EM SAÚDE - FEVEREIRO/2022</t>
  </si>
  <si>
    <t>MANUTENÇÃO SISTEMA TELEFONICO  REF. FEVEREIRO/2022</t>
  </si>
  <si>
    <t>ELETRICA PADRÃO NITEROI LTDA</t>
  </si>
  <si>
    <t>AQUISIÇÃO DE MATERIAL DE MANUTENÇÃO</t>
  </si>
  <si>
    <t>ECP COM. E PREST.SERV.DE REFRIGERAÇÃO LTDA</t>
  </si>
  <si>
    <t>AQUISIÇÃO DE MOTOR DE VENTILADOR DA EVAPORADORA 42 RNQA22S5</t>
  </si>
  <si>
    <t>MANUTENÇÃO DE AR CONDICIONADO - FEVEREIRO/2022</t>
  </si>
  <si>
    <t>SERVIÇOS PRESTADOS -  FEVEREIRO/2022</t>
  </si>
  <si>
    <t>PRESTAÇÃO DE SERVIÇO DE TREINAMENTO E DESENVOLVIMENTO PROFISSSIONAL E GERENCIAL FEVEREIRO/2022</t>
  </si>
  <si>
    <t>PRESTAÇÃO SERVIÇOS MEDICOS PERIODO: 01/02/2022 A 28/02/2022</t>
  </si>
  <si>
    <t>PRESTAÇÃO DE SERVIÇOS MÉDICOS:ANESTESIOLOGIA PEDIATRICA - CONTRATO 002/2021 - FEVEREIRO/2022</t>
  </si>
  <si>
    <t>PRESTAÇÃO DE SERVIÇOS MÉDICOS:EMERGENCIA PEDIATRICA, UNISSE DE INTERNAÇÃO PEDIATRICA E AMBULATORIO - CONTRATO 003/2021 - FEVEREIRO/2022</t>
  </si>
  <si>
    <t>PIJAMA HOSPITALAR TED ENFERMAGEM, GABARDINE COM BORDAD TAM.P, M E G</t>
  </si>
  <si>
    <t>SERVIÇOS ESPECIALIZADOS TI PERÍODO: 01/11/2021 A 30/11/2021</t>
  </si>
  <si>
    <t>RS MED LTDA</t>
  </si>
  <si>
    <t>ESPAÇADOR MAXX CHAMBER BABY</t>
  </si>
  <si>
    <t>SERVIÇO DE NEFROLOGIA PRESTADO NO HGVF NOVEMBRO/2021</t>
  </si>
  <si>
    <t>PRESTAÇÃO DE SERVIÇOS A GESTÃO EM SAÚDE - FEVEREIRO/2022 - ADICIONAL</t>
  </si>
  <si>
    <t>REFEIÇÕES  DE  JANEIRO/2022</t>
  </si>
  <si>
    <t>PROCEDIMENTOS CIRÚRGICOS FEVEREIRO/2022</t>
  </si>
  <si>
    <t>ALTPREST COMERCIO E REPRESENTAÇÕES DE PRODUTOS E SERVIÇOS</t>
  </si>
  <si>
    <t>REPARO E TROCA DE PEÇAS DAS BOMBAS DE INFUSÃO</t>
  </si>
  <si>
    <t>SERVIÇOS DE IMAGEM FEVEREIRO/2022</t>
  </si>
  <si>
    <t>SERVIÇOS DE ANÁLISE CLÍNICAS  FEVEREIRO/2022</t>
  </si>
  <si>
    <t>SERVIÇOS DE HEMOCULTURA - FEVEREIRO/2022</t>
  </si>
  <si>
    <t>PRESTAÇÃO DE SERVIÇO DE TI - FEVEREIRO/2022</t>
  </si>
  <si>
    <t xml:space="preserve">REF 01/02/2022 A 28/02/2022 - MANUTENÇÃO PREVENTIVA E CORRETIVA EM EQUIPAMENTOS - </t>
  </si>
  <si>
    <t>AGUA E ESGOTO - REF.  DEZEMBRO/2021</t>
  </si>
  <si>
    <t>SERVIÇOS LAVANDERIA COLETAS DIÁRIAS FEVEREIRO/2022</t>
  </si>
  <si>
    <t>COBERTOR INFANTIL + COBERTOR DE SOLTEIRO COM SILK</t>
  </si>
  <si>
    <t>COMPRA DE INSUMOS PARA ABASTECIMENTO DO ALMOXARIFADO HGVF</t>
  </si>
  <si>
    <t>LOCAÇÃO DE AMBULÂNCIA TIPO UTI MÓVEL - FEVEREIRO/2022</t>
  </si>
  <si>
    <t>LOCAÇÃO DE UM VEÍCULO 4 PORTAS, AR CONDICIONADO, DIREÇÃO HIDRAULICA, COR BRANCO COM SGURO E RASTREADOR-FEVEREIRO/2022</t>
  </si>
  <si>
    <t>FRIGELAR COMERCIO E INDUSTRIA LTDA</t>
  </si>
  <si>
    <t>AQUISIÇÃO DE MANUTENÇÃO</t>
  </si>
  <si>
    <t>PRESTAÇÃO SERVIÇOS AREA ADM CONTROLE/PATRIMONIO, COMPRAS, CONSULTORIA AREA MEDICA PERIODO: 01/03/2022 A 31/03/2022</t>
  </si>
  <si>
    <t>GA MEDICAL LTDA</t>
  </si>
  <si>
    <t xml:space="preserve">LUVA NITRILICA P S/PO AZUL MEDIX </t>
  </si>
  <si>
    <t>LOCAÇÃO DE CADEIRAS E MESAS PERÍDO: 06/02/2022 A 06/03/2022</t>
  </si>
  <si>
    <t>BIOMEX MEDICAL SUPRIMENTOS MEDICOS LTDA</t>
  </si>
  <si>
    <t>TRANSDUTOR PRESSÃO DESCARTAVEL TRUWAVE</t>
  </si>
  <si>
    <t>CONSERVAÇÃO FEVEREIRO/2022</t>
  </si>
  <si>
    <t>CLAUDICEIA SOUZA DE JESUS PROC.0101077-97.2016.5.01.0241 10ª PARCELA</t>
  </si>
  <si>
    <t>VALE TRANSPORTE-MARÇO/2022 TX 2ª VIA LEONARDO BARBOSA CARDOSO</t>
  </si>
  <si>
    <t>VALE TRANSPORTE-MARÇO/2022 TX CANCELAMENTO LEONARDO BARBOSA CARDOSO</t>
  </si>
  <si>
    <t>MANUTENÇÃO PREVENTIVA CENTRAL DE VÁCUO E AR COMPRIMIDO FEVEREIRO/2022</t>
  </si>
  <si>
    <t>CONTA NET - FEVEREIRO/2022</t>
  </si>
  <si>
    <t>RESGATE INVEST FACUIL</t>
  </si>
  <si>
    <t>PRESTAÇÃO DE SERVIÇOS ADVOCATICIOS - FEVEREIRO/2022</t>
  </si>
  <si>
    <t>RESGATE MAX DI-ROVISÃO FÉRIAS-ADRIANA ANDRE DO NASCIMENTO</t>
  </si>
  <si>
    <t>LAS ADESIVOS COMERCIO</t>
  </si>
  <si>
    <t>PLACAS SINALIZAÇÃO EM AÇO</t>
  </si>
  <si>
    <t>CONECTAR S M ELET S</t>
  </si>
  <si>
    <t>PEDÁGIOS E ESTACIONAMENTOS FEVEREIRO/2022</t>
  </si>
  <si>
    <t>CARTAO FUEL CONTROL FEVEREIRO/2022</t>
  </si>
  <si>
    <t>VALE TRANSPORTE-MARÇO/2022 TX CANCELAMENTO ANA CARLA COSTA SILVA</t>
  </si>
  <si>
    <t>RESGATE MAX DI - PROVISÃO RESCISÕES + GRRF</t>
  </si>
  <si>
    <t>MANUTENÇÃO PREVENTIVA DO GERADOR DE ENERGIA  FEVEREIRO/2022</t>
  </si>
  <si>
    <t>ANA PAULA GOMES DA SILVA</t>
  </si>
  <si>
    <t>ROZIANA DA CONCEIÇÃO DE OLIVEIRA MOURA</t>
  </si>
  <si>
    <t>ROZIANAE DA CONCEIÇÃO DE OLVEIRA MOURA</t>
  </si>
  <si>
    <t>MICHELE MARQUES DA SILVEIRA PROC.0100406-56.2016.5.01.0247 10ª PARCELA</t>
  </si>
  <si>
    <t>FOLHA BOLSISTA - FEVEREIRO/2021</t>
  </si>
  <si>
    <t xml:space="preserve">ENCERADEIRA DC 350 ECO 127 V DEEP CLEAN </t>
  </si>
  <si>
    <t xml:space="preserve">RESGATE MAX DI - PROVISÃO RESCISÃO + GRRF </t>
  </si>
  <si>
    <t>PRESTAÇÃO DE SERVIÇOS ADVOCATICIOS - PARCELA 03/3</t>
  </si>
  <si>
    <t>ADRIANO JORGE NEPOMUCENO PARC.01/10</t>
  </si>
  <si>
    <t>SENDY VIEIRA TAVARES DOS SANTOS</t>
  </si>
  <si>
    <t>IRRF FÉRIAS MARÇO/22</t>
  </si>
  <si>
    <t xml:space="preserve">IRRF RESCISÃO-FEVEREIRO/2022 </t>
  </si>
  <si>
    <t>2.1.11</t>
  </si>
  <si>
    <t>IRRF S/FOLHA FEVEREIRO/2022 COMPLEMENTAR</t>
  </si>
  <si>
    <t>IRRF NF SERVIÇOS ESPECIALIZADOS TI PERÍODO:03/05/2021 A 31/05/2021</t>
  </si>
  <si>
    <t>IRRF NF 782 SERVIÇOS ESPECIALIZADOS TI PERÍODO:01/10/2021 A 31/10/2021</t>
  </si>
  <si>
    <t>PIS-COFINS-CSLL NF  SERVIÇOS ESPECIALIZADOS TI PERÍODO:03/05/2021 A 31/05/2021</t>
  </si>
  <si>
    <t>PIS-COFINS-CSLL NF 782 SERVIÇOS ESPECIALIZADOS TI PERÍODO:012021 A 31/10/202101</t>
  </si>
  <si>
    <t>LAUDOS ELETROCEFALOGRAMA REF. FEVEREIRO/2022</t>
  </si>
  <si>
    <t>LINK IP MEGAS FULL  FEVEREIRO/2022</t>
  </si>
  <si>
    <t>202200000000003</t>
  </si>
  <si>
    <t>SERVIÇO DE REFORMA DE ESTOFADOS EM 7 POLTRONAS DIRETOR + CONSERTO DE BASE PARA 7 POLTRONAS DIRETOR</t>
  </si>
  <si>
    <t>PRESTAÇÃO DE SERVIÇOS MÉDICOS OCUPACIONAIS FEVEREIRO/2022</t>
  </si>
  <si>
    <t>AGUA E ESGOTO - REF.  JANEIRO/2022</t>
  </si>
  <si>
    <t>VALE TRANSPORTE-MARÇO/2022 TX CANCELAMENTO ELAINE DE ARAUJO VALTAREIJO</t>
  </si>
  <si>
    <t>VALE TRANSPORTE-MARÇO/2022 TX 2ª VIA ELAINE DE ARAUJO VALTAREIJO</t>
  </si>
  <si>
    <t>VALE TRANSPORTE-MARÇO/2022 TX CANCELAMENTO MARIA DO CARMO DE SOUZA SILVA</t>
  </si>
  <si>
    <t>VALE TRANSPORTE-MARÇO/2022 TX 2ª  MARIA DO CARMO DE SOUZA SILVA</t>
  </si>
  <si>
    <t>VALE TRANSPORTE-MARÇO/2022 CARTÕES PROVISÓRIOS</t>
  </si>
  <si>
    <t xml:space="preserve">RESGATE MAX DI - PROVISÃO RESCISÕES + GRRF </t>
  </si>
  <si>
    <t>VALE TRANSPORTE-MARÇO/2022 TX 2ª VIA KAMILA SOUSA GODOI BARBOSA</t>
  </si>
  <si>
    <t>VALE TRANSPORTE-MARÇO/2022 TX CANCELAMENTO KAMILA SOUSA GODOI BARBOSA</t>
  </si>
  <si>
    <t>FOLHA AUTONOMOS - FEVEREIRO/2021 - COMPLEMENTAR</t>
  </si>
  <si>
    <t>KAREN DA SILVA RODRIGUES</t>
  </si>
  <si>
    <t>TATIANE SILVA COELHO</t>
  </si>
  <si>
    <t>INSET UNI DEDETIZADORA E HIGIENIZAÇÃO LTDA</t>
  </si>
  <si>
    <t>SERVIÇO LIMPEZA E HIGIENIZAÇÃO DOS RESERVATORIOS DE AGUA</t>
  </si>
  <si>
    <t>CONTA PROVISÃO</t>
  </si>
  <si>
    <t>2.1.12</t>
  </si>
  <si>
    <t>ENCARGOS SOCIAIS E TRABALHISTAS JUNHO/2021</t>
  </si>
  <si>
    <t>ANÁLISE DE ALIMENTOS DATA DA COLETA 04/03/2022</t>
  </si>
  <si>
    <t>SHOPPING DA LIMPEZA, EPI E DESC LTDA</t>
  </si>
  <si>
    <t>PIS S/FOLHA FEVEREIRO/2022</t>
  </si>
  <si>
    <t>LINK IP MEGAS FULL  JANEIRO/2022</t>
  </si>
  <si>
    <t>CONTA NET - FEVEREIRO/2022-CLARO MIX/LIFE ILIMITADO 3GB/APLICATIVOS DIGITAIS-FEVEREIRO/2022</t>
  </si>
  <si>
    <t>RESGATE MAX DI - PROVISÃO FÉRIAS ABRIL/22</t>
  </si>
  <si>
    <t>FÉRIAS ABRIL/2022</t>
  </si>
  <si>
    <t>PRESTAÇÃO DE SERVIÇOS DE LOCAÇÃO DE IMPRESSORAS MULTIFUNCIONAIS PERIODO: 01/02/2022 A 28/02/2022</t>
  </si>
  <si>
    <t>LIMPEZA E ESTERELIZAÇÃO REF. FEVEREIRO/2022</t>
  </si>
  <si>
    <t>3.1</t>
  </si>
  <si>
    <t>APLICAÇÃOINVESTIMENTOS</t>
  </si>
  <si>
    <t>MANUTENÇÃO DE ELEVADOR FEVEREIRO/2022</t>
  </si>
  <si>
    <t>VALE TRANSPORTE-ABRIL/2022 MENSAL NOVOS CARTÕES</t>
  </si>
  <si>
    <t>VALE TRANSPORTE-ABRIL/2022  MENSAL</t>
  </si>
  <si>
    <t>COLETA , TRATAMENTO E DESTINAÇÃO FINAL DE RESIDUO INFECTANTE - FEVEREIRO/2022</t>
  </si>
  <si>
    <t>FERDINANDO PELAGI MEDICINA DIAGNOSTICA</t>
  </si>
  <si>
    <t>SERVIÇOS PRESTADOS NO PERIDO DE 01/02/2022 A 28/02/2022</t>
  </si>
  <si>
    <t>ISS NF 187 PRESTAÇÃO DE SERVIÇOS MÉDICOS OCUPACIONAIS OUTUBRO/2021</t>
  </si>
  <si>
    <t>ISS NF 229 PRESTAÇÃO DE SERVIÇOS MÉDICOS OCUPACIONAIS - NOVEMBRO/2021</t>
  </si>
  <si>
    <t>ISS NF 154 PRESTAÇÃO DE SERVIÇOS MÉDICOS OCUPACIONAIS</t>
  </si>
  <si>
    <t xml:space="preserve">FÉRIAS ABRIL/2022 </t>
  </si>
  <si>
    <t>RESGATE MAX DI - PROVISÃO RESCISÃO WANDERLUBIA FALAZÃO DOS SANTOS</t>
  </si>
  <si>
    <t>PARCELAMENTO PREVIDENCIÁRIO  (INSS NOV/2021 E DEZ/2021) - PARC.02/60 (DÉBITO NA CONTA DO PADI O HGVF DEVOLVEU O VALOR)</t>
  </si>
  <si>
    <t>WANDERLUBIA FALAZÃO DOS SANTOS</t>
  </si>
  <si>
    <t xml:space="preserve">PARCELAMENTO INSS - PARCELA 51 MARÇO/2022 </t>
  </si>
  <si>
    <t>PARCELAMENTO DEMAIS DÉBITOS REF.004.577.337 -MARÇO/2022</t>
  </si>
  <si>
    <t>57 PARCELA  1708 E 5952</t>
  </si>
  <si>
    <t>EXTRATO</t>
  </si>
  <si>
    <t>DEVOLUÇÃO PAGTO INDEVIDO DARM HGVF</t>
  </si>
  <si>
    <t>NOVAMIL RICE LATA 400 GR (LEITE)</t>
  </si>
  <si>
    <t>PAGAMENTO INDEVIDO - DARM HGVF</t>
  </si>
  <si>
    <t xml:space="preserve">ISS NF 297 PRESTAÇÃO DE SERVIÇOS MÉDICOS OCUPACIONAIS JANEIRO/2022 </t>
  </si>
  <si>
    <t>ISS NF 261 PRESTAÇÃO DE SERVIÇOS MÉDICOS OCUPACIONAIS DEZEMBRO/2021</t>
  </si>
  <si>
    <t>ISS NF 293 PRESTAÇÃO DE SERVIÇOS MÉDICOS OCUPACIONAIS JANEIRO/2022</t>
  </si>
  <si>
    <t>REF. MARÇO/2022</t>
  </si>
  <si>
    <t>VALE TRANSPORTE-MARÇO/2022 TX 2ª VIA VITOR HUGO FERREIRA PEREIRA</t>
  </si>
  <si>
    <t>VALE TRANSPORTE-MARÇO/2022 TX CANCELAMENTO VITOR HUGO FERREIRA PEREIRA</t>
  </si>
  <si>
    <t>SACO HAMBER VERMELHO COM FILTRO 120 LTS</t>
  </si>
  <si>
    <t>HGVF -REPASSE REFERENTE Á 16ª PARCELA DO CONTRATO 05/12/20 A 05/02/2022-MARÇO/2022</t>
  </si>
  <si>
    <t>PAGAMENTO DE PESSOAL MARÇO/2022</t>
  </si>
  <si>
    <t>TARIFA BANCARIA RPAGFOR REAL TIME</t>
  </si>
  <si>
    <t>FRIOVIX COMERCIO DE REFRIGERAÇÃO LTDA</t>
  </si>
  <si>
    <t>AQUISICAO DE 2 APARELHOS DE AR CONDICIONADO JANELA</t>
  </si>
  <si>
    <t>ISS NF 325 PRESTAÇÃO DE SERVIÇOS MÉDICOS OCUPACIONAIS FEVEREIRO/2022</t>
  </si>
  <si>
    <t xml:space="preserve">CUSTEIO DA EXECUTORA MARÇO/2022 NOVO CONTRATO  </t>
  </si>
  <si>
    <t>DEVOLUÇÃO SALÁRIO AG OU CTA INVALIDA</t>
  </si>
  <si>
    <t>DEVOLUÇÃO SALÁRIO DIVERGÊNCIA TITULARIDADE</t>
  </si>
  <si>
    <t>CAEL COMERCIO DE APARELHOS ELETRONICOS LTDA</t>
  </si>
  <si>
    <t>AQUISIÇÃO DE KIT DE ACESSORIOS PARA PI UTAH MEDICAL</t>
  </si>
  <si>
    <t>PRESTAÇÃO DE SERVIÇOS A GESTÃO EM SAÚDE - MARÇO/2022</t>
  </si>
  <si>
    <t>PENSÃO ALIMENTICIA - RAYANA MARTINS DA CONCEIÇÃO CLAUDINO-MARÇO/2022</t>
  </si>
  <si>
    <t>SERVIÇOS PRESTADOS -  MARÇO/2022</t>
  </si>
  <si>
    <t>PRESTAÇÃO DE SERVIÇO DE TREINAMENTO E DESENVOLVIMENTO PROFISSSIONAL E GERENCIAL MARÇO/2022</t>
  </si>
  <si>
    <t>PENSÃO ALIMENTICIA - SABRINA OLIVEIRA PINTO MARÇO/2022</t>
  </si>
  <si>
    <t>PRESTAÇÃO SERVIÇOS SUPERVISÃO E MANUTENÇÃO DO HOSP.MARÇO/2022</t>
  </si>
  <si>
    <t>RESGATE INVES FACIL</t>
  </si>
  <si>
    <t>TOTAL INDUSTRIA E COMÉRCIO DE ESQUADRIAS DE ALUMÍNIO EIRELI</t>
  </si>
  <si>
    <t>MOTOR SOLO SC 1/4 HP SEG/BATENTE P/PORTÃO MOTOR SOLO SEMI IND C/GUIA R1 E BATENTE P/PORTÃO/TROCA DE TUBO 2X11/4, R1 E PRENDER LAMBRI PARC.01/2</t>
  </si>
  <si>
    <t>MOTOR SOLO SC 1/4 HP SEG/BATENTE P/PORTÃO MOTOR SOLO SEMI IND C/GUIA R1 E BATENTE P/PORTÃO/TROCA DE TUBO 2X11/4, R1 E PRENDER LAMBRI PARC.02/2</t>
  </si>
  <si>
    <t>LICENCIAMENTO DE SOFTWARE-MARÇO/2022</t>
  </si>
  <si>
    <t>MANUTENÇÃO DE AR CONDICIONADO - MARÇO/2022</t>
  </si>
  <si>
    <t>MANUTENÇÃO SISTEMA TELEFONICO  REF. MARÇO/2022</t>
  </si>
  <si>
    <t>AQUISIÇÃO DE UNIFORMES PARA ABASTECIMENTO DA ROUPARIA</t>
  </si>
  <si>
    <t>ROTULO DE SORO ADESIVO CORTE RETO BALANÇO HIDRICO</t>
  </si>
  <si>
    <t>SERVIÇOS ESPECIALIZADOS TI PERÍODO: 01/01/2022 A 31/01/2022</t>
  </si>
  <si>
    <t>AQUISIÇÃO DE CESTO, PALLET E GAVETA</t>
  </si>
  <si>
    <t>SERVIÇO DE NEFROLOGIA PRESTADO NO HGVF DEZEMBRO/2021</t>
  </si>
  <si>
    <t>FGTS S/ FOLHA APRENDIZ MARÇO/2022</t>
  </si>
  <si>
    <t>FGTS S/ FOLHA MARÇO/2022</t>
  </si>
  <si>
    <t>REFEIÇÕES  DE  FEVEREIRO/2022</t>
  </si>
  <si>
    <t>PROCEDIMENTOS CIRÚRGICOS PEDIÁTRICOS ELETIVOS DE URGENCIA AMBULATORIAL - MARÇO/2022</t>
  </si>
  <si>
    <t>LIMPEZA E ESTERELIZAÇÃO REF. MARÇO/2022</t>
  </si>
  <si>
    <t>CAL SOLDADA GRANULADA P FILTRAGEM CO2</t>
  </si>
  <si>
    <t>EQUIPO ENTERAL INFUSOMAT</t>
  </si>
  <si>
    <t>ALCOOL 70% + FIBRA VERDE LIMPEZA PEZADA</t>
  </si>
  <si>
    <t>EQUIPO BOMBA INFUSORA 15 MICRA - COMODATO</t>
  </si>
  <si>
    <t>PRESTAÇÃO DE SERVIÇO DE TI - MARÇO/2022</t>
  </si>
  <si>
    <t>03/2022</t>
  </si>
  <si>
    <t>LOCAÇÃO DE EQUIPAMENTOS - MARÇO/2022</t>
  </si>
  <si>
    <t>LOCAÇÃO DE EQUIPAMENTOS MARÇO/2022</t>
  </si>
  <si>
    <t>CONSERTO DE UM COMPRESSOR DE AR FIAC SÉRIE BO 124825 OS 0957/2022</t>
  </si>
  <si>
    <t>AGUA E ESGOTO - REF.  FEVEREIRO/2022</t>
  </si>
  <si>
    <t>VALE TRANSPORTE-ABRIL/2022 TX CANCELAMENTO CREMILDA ROCHA GONÇALVES</t>
  </si>
  <si>
    <t>VALE TRANSPORTE-ABRIL/2022 TX 2ª VIA CREMILDA ROCHA GONÇALVES</t>
  </si>
  <si>
    <t>LOCAÇÃO DE AMBULÂNCIA TIPO UTI MÓVEL - MARÇO/2022</t>
  </si>
  <si>
    <t>ALPENGLOW CONSULTORIA LTDA</t>
  </si>
  <si>
    <t>CONSULTORIA PARA ELABORAÇÃO DE INVENTARIO DE GASES DE EFEITO ESTUFA E PLANO DE AÇÃO CLIMÁTICA DO HGVF PARC.01/03 (20% TOTAL R$ 16.959,00)</t>
  </si>
  <si>
    <t>LOCAÇÃO DE UM VEÍCULO 4 PORTAS, AR CONDICIONADO, DIREÇÃO HIDRAULICA, COR BRANCO COM SGURO E RASTREADOR-MARÇO/2022</t>
  </si>
  <si>
    <t>SERVIÇOS DE IMAGEM MARÇO/2022</t>
  </si>
  <si>
    <t>SERVIÇOS DE ANALISES CLINICAS FORA DO PACOTE - MARÇO/2022</t>
  </si>
  <si>
    <t>SERVIÇOS DE ANÁLISE CLÍNICAS  MARÇO/2022</t>
  </si>
  <si>
    <t>SERVIÇOS DE HEMOCULTURA - MARÇO/2022</t>
  </si>
  <si>
    <t xml:space="preserve">REF 01/03/2022 A 31/03/2022 - MANUTENÇÃO PREVENTIVA E CORRETIVA EM EQUIPAMENTOS - </t>
  </si>
  <si>
    <t>RESGATE MAX DI - PROVISÃO RESCISÃO+GRRF+FÉRIAS ABRIL/2022</t>
  </si>
  <si>
    <t>CONSERVAÇÃO MARÇO/2022</t>
  </si>
  <si>
    <t>PRESTAÇÃO SERVIÇOS MEDICOS PERIODO: MARÇO/2022</t>
  </si>
  <si>
    <t>ADRIANO RODRIGUES SOUZA CARDOSO JUNIOR</t>
  </si>
  <si>
    <t>MARYLAND DA SILVA DITRA LEITE</t>
  </si>
  <si>
    <t>PRESTAÇÃO DE SERVIÇOS MÉDICOS:ANESTESIOLOGIA PEDIATRICA - CONTRATO 002/2021 - MARÇO/2022</t>
  </si>
  <si>
    <t>LOCAÇÃO DE CADEIRAS E MESAS PERÍDO: 06/03/2022 A 06/04/2022</t>
  </si>
  <si>
    <t>MANUTENÇÃO PREVENTIVA CENTRAL DE VÁCUO E AR COMPRIMIDO MARÇO/2022</t>
  </si>
  <si>
    <t>CONTA NET - MARÇO/2022</t>
  </si>
  <si>
    <t>PRESTAÇÃO DE SERVIÇOS ADVOCATICIOS - MARÇO/2022</t>
  </si>
  <si>
    <t>PRESTAÇÃO DE SERVIÇOS MÉDICOS:EMERGENCIA PEDIATRICA, UNISSE DE INTERNAÇÃO PEDIATRICA E AMBULATORIO - CONTRATO 003/2021 - MARÇO/2022</t>
  </si>
  <si>
    <t>KARINE SOBREIRA</t>
  </si>
  <si>
    <t>RESGATE MAX DI - PROVISÃO RESCISÃO+GRRF</t>
  </si>
  <si>
    <t>SERVIÇOS LAVANDERIA COLETAS DIÁRIAS MARÇO/2022</t>
  </si>
  <si>
    <t>COLETA , TRATAMENTO E DESTINAÇÃO FINAL DE RESIDUO INFECTANTE - MARÇO/2022</t>
  </si>
  <si>
    <t>ANA BEATRIZ FEBULA LINS</t>
  </si>
  <si>
    <t>CAROLINE NOVAES DE BRITO</t>
  </si>
  <si>
    <t>ROBERTA ANDREA JOVITO GUIMARÃES</t>
  </si>
  <si>
    <t>RESGATE MAX DI - PROVISÃO RESCISÃO + GRRF - JORGE BONIFACIO JUNIOR</t>
  </si>
  <si>
    <t>DLIMP COMERCIO LTDA</t>
  </si>
  <si>
    <t>AQUISIÇÃO DE LIXEIRA PLÁSTICA USUAL 40 LTS</t>
  </si>
  <si>
    <t>JORGE BONIFÁCIO JUNIOR</t>
  </si>
  <si>
    <t>SERVIÇOS PRESTADOS NO PERIODO DE 01/03/2022 A 31/03/2022</t>
  </si>
  <si>
    <t>81280000007332735BOLETO</t>
  </si>
  <si>
    <t>MICHELE MARQUES DA SILVEIRA PROC.0100406-56.2016.5.01.0247 11ª PARCELA</t>
  </si>
  <si>
    <t>EXPOSITOR QUADRO DE AVISO A4 CRITAL DELLO</t>
  </si>
  <si>
    <t>CARTAO FUEL CONTROL MARÇO/2022</t>
  </si>
  <si>
    <t>MANUTENÇÃO PREVENTIVA DO GERADOR DE ENERGIA  MARÇO/2022</t>
  </si>
  <si>
    <t>VALE TRANSPORTE-ABRIL/2022 TX CANCELAMENTO AMANDA MONTEIRO GONÇALVES</t>
  </si>
  <si>
    <t>AUTO DE INFRAÇÃO NRO.21.872.042-4 DEMISSÃO DE PCD-PERIODI DE APURAÇÃO:MARÇO/2022</t>
  </si>
  <si>
    <t>CLAUDICEIA SOUZA DE JESUS FELIX PROC.0101077-97.2016.5.01.0241 1ª PARCELA PAGAMENTO EM CONTADE RODRIGUES DA ROCHA E SALGADO DE OLIVEIRA</t>
  </si>
  <si>
    <t>AQUISIÇÃO DE CALCULADORA ELETRONICA, PASTA POLIONDA, BOBINA PICOTADA</t>
  </si>
  <si>
    <t>REGARGA EXTINTORES, MANOMETRO, ORING MANGOTE VALVULA M30, TRAVA GATILHO, PUNHO , DIFUSOR  PARC.02/2 TOTAL R$ 1.965,00</t>
  </si>
  <si>
    <t>ADRIANO JORGE NEPOMUCENO PARC.02/10</t>
  </si>
  <si>
    <t>RESGATE MAX DI - PROVISÃO FÉRIAS ABRIL/22+RESCISÃO+GRRF+IRRF FÉRIAS ABRIL/22+IRRF FÉRIAS MARÇO/22</t>
  </si>
  <si>
    <t>AQUISIÇÃO DE MATERIAL DE PAPELARIA</t>
  </si>
  <si>
    <t>LAUDOS ELETROCEFALOGRAMA REF. MARÇO/2022</t>
  </si>
  <si>
    <t>VALE TRANSPORTE-ABRIL/2022 TX CANCELAMENTO LIA CRISTINA SILVA DE SÁ</t>
  </si>
  <si>
    <t>CARRO TIPO GARI, ETIQUETA AUTO ADESIVA</t>
  </si>
  <si>
    <t xml:space="preserve">FÉRIAS ABRIL/2022 ELIANA BAPTISTA ARRUDA </t>
  </si>
  <si>
    <t>ANTONIO CARLOS CAMPELO BARROCO</t>
  </si>
  <si>
    <t>PIS-COFINS-CSLL NF 84 PRESTAÇÃO DE SERVIÇOS ADVOCATICIOS - PARCELA 02/3</t>
  </si>
  <si>
    <t>IRRF NF 14 SERVIÇOS DE HOMECULTURA - FEVEREIRO/2022</t>
  </si>
  <si>
    <t>IRRF NF 84 PRESTAÇÃO DE SERVIÇOS ADVOCATICIOS - PARCELA 02/3</t>
  </si>
  <si>
    <t>IRRF FÉRIAS ABRIL/2022</t>
  </si>
  <si>
    <t xml:space="preserve">IRRF RESCISÃO-MARÇO/2022 </t>
  </si>
  <si>
    <t>IRRF SOB NF  704 SERVIÇO DE NEFROLOGIA</t>
  </si>
  <si>
    <t>IRRF S/FOLHA-FEVEREIRO/2022 -AUTONOMOS</t>
  </si>
  <si>
    <t>IRRF S/FOLHA FEVEREIRO/2022</t>
  </si>
  <si>
    <t>ANÁLISE DE ALIMENTOS DATA DA COLETA: 05/04/2022</t>
  </si>
  <si>
    <t>RESERVATORIO SPRAY MOP VERMELHO DESCARTAVEIS LTDA</t>
  </si>
  <si>
    <t>VALE TRANSPORTE-ABRIL/2022 TX CANCELAMENTO ALICE FABIANA ARMOA</t>
  </si>
  <si>
    <t>PIS S/FOLHA MARÇO/2022</t>
  </si>
  <si>
    <t>PRESTAÇÃO DE SERVIÇOS DE LOCAÇÃO DE IMPRESSORAS MULTIFUNCIONAIS PERIODO: 01/03/2022 A 31/03/2022</t>
  </si>
  <si>
    <t>202200000000008</t>
  </si>
  <si>
    <t xml:space="preserve">SERVIÇO DE REFORMA DE ESTOFADOS EM 3 POLTRONAS PARA CONSERTO DE MADEIRA </t>
  </si>
  <si>
    <t xml:space="preserve">RESGATE MAX DI </t>
  </si>
  <si>
    <t>VALE TRANSPORTE-MAIO/2022  MENSAL</t>
  </si>
  <si>
    <t>VALE TRANSPORTE-MAIO/2022 MENSAL NOVOS CARTÕES</t>
  </si>
  <si>
    <t>RESGATE MAX RESCISÃO + GRRF DJANIRA BRAZ DA SILVA DOS SANTOS</t>
  </si>
  <si>
    <t>DEVOLUÇÃO DE FÉRIAS MAIO/2022</t>
  </si>
  <si>
    <t>VALE TRANSPORTE-ABRIL/2022 TX CANCELAMENTO JOHN MENEZES XAVIER</t>
  </si>
  <si>
    <t>VALE TRANSPORTE-ABRIL/2022 TX CANCELAMENTO LUCIANA VERGILIO DE AZEVEDO</t>
  </si>
  <si>
    <t xml:space="preserve">FÉRIAS MAIO/2022 </t>
  </si>
  <si>
    <t>TARIFA BANCARIA REAL TIME</t>
  </si>
  <si>
    <t>DJANIRA BRAZ DA SILVA DOS SANTOS</t>
  </si>
  <si>
    <t>DESINSETIZAÇÃO CONTRA BARATAS, FORMIGAS E DESRATIZAÇÃO E MANUTENÇÃO DAS 25 CXS PEP</t>
  </si>
  <si>
    <t>NOTA EXPLICATIVA</t>
  </si>
  <si>
    <t>DEVOLUÇÃO PARA O PROJETO PADI -PARCELAMENTO PREVIDENCIÁRIO  (INSS NOV/2021 E DEZ/2021) - PARC.03/60</t>
  </si>
  <si>
    <t>INSS NF 616 - EXTRA LOCAÇÃO UTI</t>
  </si>
  <si>
    <t xml:space="preserve">PARCELAMENTO INSS - PARCELA 52 ABRIL/2022 </t>
  </si>
  <si>
    <t>IRRF NF556  SERVIÇOS ESPECIALIZADOS TI PERÍODO:03/05/2021 A 31/05/2021</t>
  </si>
  <si>
    <t>PARCELAMENTO DEMAIS DÉBITOS REF.004.577.337 -ABRIL/2022</t>
  </si>
  <si>
    <t>PIS-COFINS-CSLL SOB NF 202100000000415 SERVIÇO DE NEFROLOGIA</t>
  </si>
  <si>
    <t>IRRF NF  SERVIÇOS DE HEMOCULTURA - AGOSTO/2021</t>
  </si>
  <si>
    <t>IRRF NF 631 SERVIÇOS ESPECIALIZADOS TI PERÍODO:03/05/2021 A 31/05/2021</t>
  </si>
  <si>
    <t>PIS-COFINS-CSLL NF 713 SERVIÇOS ESPECIALIZADOS TI PERÍODO:03/05/2021 A 31/05/2021</t>
  </si>
  <si>
    <t>PIS-COFINS-CSLL NF 597 SERVIÇOS DE ANÁLISE CLÍNICAS  JULHO/2021 - FORA DO PACOTE CONTRATADO</t>
  </si>
  <si>
    <t>PIS-COFINS-CSLL NF 631 SERVIÇOS ESPECIALIZADOS TI PERÍODO:03/05/2021 A 31/05/2021</t>
  </si>
  <si>
    <t>IRRF NF 713 SERVIÇOS ESPECIALIZADOS TI PERÍODO:03/05/2021 A 31/05/2021</t>
  </si>
  <si>
    <t>PIS-COFINS-CSLL NF 557 SERVIÇOS DE ANÁLISE CLÍNICAS  ABRIL/2021</t>
  </si>
  <si>
    <t>PIS-COFINS-CSLL NF 608 SERVIÇOS DE ANÁLISE CLÍNICAS  AGOSTO/2021</t>
  </si>
  <si>
    <t xml:space="preserve">PIS-COFINS-CSLL NF 202100000000494 SERVIÇOS DE IMPLANTAÇÃO DE SISTEMAS TI PERÍODO: 01/06/2021 A 30/06/2021 </t>
  </si>
  <si>
    <t>IRRF NF  SERVIÇOS DE ANÁLISE CLÍNICAS  NOVEMBRO/2021</t>
  </si>
  <si>
    <t>PIS-COFINS-CSLL NF 598 SERVIÇOS DE HEMOCULTURA - JUNHO/2021</t>
  </si>
  <si>
    <t>IRRF NF  SERVIÇOS DE HEMOCULTURA - NOVEMBRO/2021</t>
  </si>
  <si>
    <t>IRRF NF 2021200000000495 SERVIÇOS ESPECIALIZADOS TI PERÍODO:03/05/2021 A 31/05/2021 COMPLEMENTAR</t>
  </si>
  <si>
    <t>IR NF 517 SERVIÇOS DE ANÁLISE CLÍNICAS  FEVEREIRO/2021 FORA DO PACOTE</t>
  </si>
  <si>
    <t xml:space="preserve">PIS-COFINS-CSLL NF 202100000000466 SERVIÇOS DE IMPLANTAÇÃO DE SISTEMAS TI PERÍODO: 01/06/2021 A 30/06/2021 </t>
  </si>
  <si>
    <t>PIS-COFINS-CSLL NF 584 SERVIÇOS DE ANÁLISE CLÍNICAS-FORA DO PACOTE CONTRATATO  JUNHO/2021</t>
  </si>
  <si>
    <t>IRRF NF 608 SERVIÇOS DE ANÁLISE CLÍNICAS  AGOSTO/2021</t>
  </si>
  <si>
    <t>PIS-COFINS-CSLL NF 2021200000000495 SERVIÇOS ESPECIALIZADOS TI PERÍODO:03/05/2021 A 31/05/2021</t>
  </si>
  <si>
    <t>PIS-COFINS-CSLL NF 556 SERVIÇOS ESPECIALIZADOS TI PERÍODO:03/05/2021 A 31/05/2021</t>
  </si>
  <si>
    <t>IRRF NF 07 SERVIÇOS DE HEMOCULTURA - OUTUBRO/2021</t>
  </si>
  <si>
    <t>PIS-COFINS-CSLL NF 557 SERVIÇOS ESPECIALIZADOS TI PERÍODO: 01/07/2021 A 31/07/2021</t>
  </si>
  <si>
    <t>IRRF SOB NF 202100000000415 SERVIÇO DE NEFROLOGIA</t>
  </si>
  <si>
    <t>PIS -CSLL COFINS SOB NF</t>
  </si>
  <si>
    <t>IRRF NF 05  SERVIÇOS DE IMAGEM OUTUBRO/2021</t>
  </si>
  <si>
    <t>IRRF NF 597 SERVIÇOS DE ANÁLISE CLÍNICAS  JULHO/2021 - FORA DO PACOTE CONTRATADO</t>
  </si>
  <si>
    <t>IRRF NF 557 SERVIÇOS ESPECIALIZADOS TI PERÍODO: 01/07/2021 A 31/07/2021</t>
  </si>
  <si>
    <t>IRRF NF 542 SERVIÇOS DE ANÁLISE CLÍNICAS  MARÇO/2021-FORA DO PACOTA CONTRATADO</t>
  </si>
  <si>
    <t>FÉRIAS MAIO/2022  (RETORNOU R$ 1.939,95 CONFORME LANÇADO NAS ENTRADAS)</t>
  </si>
  <si>
    <t xml:space="preserve">REEMBOLSO DE DESPESAS </t>
  </si>
  <si>
    <t>SERVIÇO LIMPEZA E HIGIENIZAÇÃO DOS RESERVATORIOS DE AGUA, SENDO CISTERNA DE CAIXAS D'AGUA</t>
  </si>
  <si>
    <t>DÉB CONTA</t>
  </si>
  <si>
    <t>58 PARCELA  1708 E 5952</t>
  </si>
  <si>
    <t>DEVOLUÇÃO DA MATRIZ - ESPRO - ABRIL/2022</t>
  </si>
  <si>
    <t>MANUTENÇÃO DE ELEVADOR MARÇO/2022</t>
  </si>
  <si>
    <t>ESPRO- ASSOCIAÇÃO DE ENSINO SOCIAL</t>
  </si>
  <si>
    <t>2.3.19</t>
  </si>
  <si>
    <t xml:space="preserve">PAGAMENTO DE PROJETO DE JOVEM APRENDIZ  ABRIL/2022 </t>
  </si>
  <si>
    <t>AQUISIÇÃO DE BORRACHA, LIVRO ATA, PRANCHA ACRILICA</t>
  </si>
  <si>
    <t>RESGATE MAX DI PROVISÃO RESCISÃO VERONICA DE SOUSA GONÇALVES</t>
  </si>
  <si>
    <t>VALE TRANSPORTE-ABRIL/2022 MENSAL ANGELA HENRIQUES FERREIRA</t>
  </si>
  <si>
    <t>PONTEIRA DE ASPIRAÇÃO DESCARTAVEL</t>
  </si>
  <si>
    <t>A NOBRE INFORMATICA ME</t>
  </si>
  <si>
    <t>BOBINA TERMICA 57 X 30 PRIMER</t>
  </si>
  <si>
    <t>VERONICA DE SOUSA GONÇALVES</t>
  </si>
  <si>
    <t>LEONARDO BARBOSA CARDOSO</t>
  </si>
  <si>
    <t>REF. ABRIL/2022</t>
  </si>
  <si>
    <t>PAPEL CHAMEX</t>
  </si>
  <si>
    <t>ULTRANET</t>
  </si>
  <si>
    <t>2.3.3.1</t>
  </si>
  <si>
    <t>PLANO INTERNET - MARÇO/2022</t>
  </si>
  <si>
    <t>HIDRATO DE CLORAL 20% FRASCO 50ML CARVÃO ATIVADO 5G 60 ENVELOPES</t>
  </si>
  <si>
    <t>HUMANAS DISTRIBUIDORA BIOMEDICA LTDA</t>
  </si>
  <si>
    <t>BRAÇADEIRA C/MANGUITO NEONATAL</t>
  </si>
  <si>
    <t>DETERGENTE TRI-ENZIMATICO (AMILASE, LIPASE, PROTEASE)</t>
  </si>
  <si>
    <t>CLARO S/A</t>
  </si>
  <si>
    <t>OFERTA CONJUNTA CLARO MIX/CLARO LIFE ILIMITADO 3GB APLICATIVOS DIGITAIS PJ BONUS DE INTERNET TURBO 2GB - MARÇO/2022</t>
  </si>
  <si>
    <t>HGVF -REPASSE REFERENTE Á 17ª PARCELA DO CONTRATO 05/12/20 A 05/02/2022-ABRIL/2022</t>
  </si>
  <si>
    <t>FOLHA</t>
  </si>
  <si>
    <t>PAGAMENTO DE PESSOAL ABRIL/2022 - 327.470,31 RETORNO DE 1.192,52</t>
  </si>
  <si>
    <t>FOLHA AUTONOMOS - ABRIL/2021</t>
  </si>
  <si>
    <t>SANDRO NOROM SANTOS DA SILVA</t>
  </si>
  <si>
    <t xml:space="preserve">CUSTEIO DA EXECUTORA ABRIL/2022 NOVO CONTRATO  </t>
  </si>
  <si>
    <t>TARIFA BANCARIA</t>
  </si>
  <si>
    <t>INTERVENÇÃO TECNICA PARA REPARO DOS DIJUNTORES MOTORIZADOS PARC.01/2</t>
  </si>
  <si>
    <t>MJ INDUSTRIA E COMERCIO DE MATERIAIS PLASTICOS EIRELI</t>
  </si>
  <si>
    <t>AQUISIÇÃO DE CAIXA COLETORA P/ LAMPADAS</t>
  </si>
  <si>
    <t>VALE TRANSPORTE-MAIO/2022 TX CANCELAMENTO ALICE FABIANA ARMOA</t>
  </si>
  <si>
    <t>VALE TRANSPORTE-MAIO/2022 COMPRA MENSAL ANA PAULA LOURENÇO GOULART</t>
  </si>
  <si>
    <t>MARIA PAULA COMERCIO DE TINTAS LTDA</t>
  </si>
  <si>
    <t>DIVERSOS MATERIAIS PARA USO DE MANUTENÇÃO</t>
  </si>
  <si>
    <t>PAGAMENTO DE PESSOAL ABRIL/2022 -REFEITO</t>
  </si>
  <si>
    <t>PRESTAÇÃO DE SERVIÇO DE TREINAMENTO E DESENVOLVIMENTO PROFISSSIONAL E GERENCIAL ABRIL/2022</t>
  </si>
  <si>
    <t>PRESTAÇÃO DE SERVIÇOS A GESTÃO EM SAÚDE - ABRIL/2022</t>
  </si>
  <si>
    <t>SERVIÇOS PRESTADOS -  ABRIL/2022</t>
  </si>
  <si>
    <t>M M SENNA GESTÃO EMPRESARIAL</t>
  </si>
  <si>
    <t>SERVIÇOS PRESTADOS NO MÊS DE ABRIL/2022</t>
  </si>
  <si>
    <t>SERVIÇOS LAVANDERIA COLETAS DIÁRIAS ABRIL/2022</t>
  </si>
  <si>
    <t>SERVIÇO DE NEFROLOGIA PRESTADO NO HGVF MARÇO/2022</t>
  </si>
  <si>
    <t>MANUTENÇÃO DE AR CONDICIONADO - ABRIL/2022</t>
  </si>
  <si>
    <t>COMPRA DE LEITE PARA ABASTECIMENTO DO ALMOXARIFADO</t>
  </si>
  <si>
    <t>SACO HAMBER REFORÇADO VERMELHO COM FILTRO 120 LTS</t>
  </si>
  <si>
    <t>MANUTENÇÃO SISTEMA TELEFONICO  REF. ABRIL/2022</t>
  </si>
  <si>
    <t>COLETA , TRATAMENTO E DESTINAÇÃO FINAL DE RESIDUO INFECTANTE - ABRIL/2022</t>
  </si>
  <si>
    <t>FGTS S/ FOLHA APRENDIZ ABRIL/2022</t>
  </si>
  <si>
    <t>FGTS S/ FOLHA ABRIL/2022</t>
  </si>
  <si>
    <t>PAGAMENTO DE PESSOAL ABRIL/2022 -884.273,29+BOLSISTA 6.000,00+BOLSISTA 26.350,00+BOLSISTA 24.000,00+AUTONOM 13.773,61</t>
  </si>
  <si>
    <t>REFEIÇÕES  DE  MARÇO/2022</t>
  </si>
  <si>
    <t>LIMPEZA E ESTERELIZAÇÃO REF. ABRIL/2022</t>
  </si>
  <si>
    <t>SERVIÇOS DE HEMOCULTURA - ABRIL/2022</t>
  </si>
  <si>
    <t>SERVIÇOS DE ANÁLISE CLÍNICAS  ABRIL/2022</t>
  </si>
  <si>
    <t>SERVIÇOS DE IMAGEM ABRIL/2022</t>
  </si>
  <si>
    <t>SERVIÇOS DE ANÁLISE CLÍNICAS - FORA DO PACOTE CONTRATADO  ABRIL/2022</t>
  </si>
  <si>
    <t>LOCAÇÃO DE 40 DESKTOPS - ABRIL/2022</t>
  </si>
  <si>
    <t>PRESTAÇÃO DE SERVIÇO DE TI - ABRIL/2022</t>
  </si>
  <si>
    <t>SERVIÇO DE INFRAESTRUTURA DE REDE - PARC.01/4</t>
  </si>
  <si>
    <t>COMPRA DE INSUMOS - ALCOOL, LIXEIRA, CEERA AUTO BRILHO</t>
  </si>
  <si>
    <t>COMPRA DE PANO MULTIUSO ROLO C/600</t>
  </si>
  <si>
    <t>COMPRA DE PAPEL HIGIENICO ROLAO 300MX10CM</t>
  </si>
  <si>
    <t>COMPRA DE INSUMOS PARA ABASTECIMENTO DA HIGIENIZAÇÃO</t>
  </si>
  <si>
    <t>PRESTAÇÃO SERVIÇOS SUPERVISÃO E MANUTENÇÃO DO HOSP.ABRIL/2022</t>
  </si>
  <si>
    <t xml:space="preserve">REF 01/04/2022 A 30/04/2022 - MANUTENÇÃO PREVENTIVA E CORRETIVA EM EQUIPAMENTOS - </t>
  </si>
  <si>
    <t>LICENCIAMENTO DE SOFTWARE-ABRIL/2022</t>
  </si>
  <si>
    <t>LOCAÇÃO DE AMBULÂNCIA TIPO UTI MÓVEL - ABRIL/2022</t>
  </si>
  <si>
    <t>PENSÃO ALIMENTICIA - RAYANA MARTINS DA CONCEIÇÃO CLAUDINO-ABRIL/2022</t>
  </si>
  <si>
    <t>PENSÃO ALIMENTICIA - SABRINA OLIVEIRA PINTO ABRIL/2022</t>
  </si>
  <si>
    <t>CHEQUE BRAD 66</t>
  </si>
  <si>
    <t>FÉRIAS ABRIL/2022 PATRICIA MARTINS RAMOS CHEQUE BRAD 66 DATA 30/03/2022</t>
  </si>
  <si>
    <t xml:space="preserve">SUBSTITUIÇÃO DO CONTADOR DE CHAVE DO FREIO NO QUADRO DE COMANDO OS 4034 </t>
  </si>
  <si>
    <t>PRESTAÇÃO DE SERVIÇOS ADVOCATICIOS - ABRIL/2022</t>
  </si>
  <si>
    <t>CONSERVAÇÃO ABRIL/2022</t>
  </si>
  <si>
    <t>VALE TRANSPORTE-MAIO/2022 TX CANCELAMENTO ALINE SILVA DE SOUZA DA CONCEIÇÃO</t>
  </si>
  <si>
    <t>LOCAÇÃO DE UM VEÍCULO 4 PORTAS, AR CONDICIONADO, DIREÇÃO HIDRAULICA, COR BRANCO COM SGURO E RASTREADOR-ABRIL/2022</t>
  </si>
  <si>
    <t>202200000000014</t>
  </si>
  <si>
    <t>ROTULO DE SORO ADESIVO CORTE RETO.BALANÇO HIDRICO UTI A3.REQUISIÇÃO RESULTADO EXAME A4.BOLETIM DE EMERGENCIA</t>
  </si>
  <si>
    <t>PRESTAÇÃO SERVIÇOS MEDICOS PERIODO: ABRIL/2022</t>
  </si>
  <si>
    <t>IRRF SOB FÉRIAS ABRIL/2022</t>
  </si>
  <si>
    <t>FGTS S/ FOLHA ABRIL/2022 COMPLEMENTAR</t>
  </si>
  <si>
    <t>PAGAMENTO DE PESSOAL ABRIL/2022 - COMPLEMENTAR</t>
  </si>
  <si>
    <t>MANUTENÇÃO PREVENTIVA CENTRAL DE VÁCUO E AR COMPRIMIDO ABRIL/2022</t>
  </si>
  <si>
    <t>CLARO NXT TELECOMUNICAÇÕES</t>
  </si>
  <si>
    <t>CONTA NET - ABRIL/2022</t>
  </si>
  <si>
    <t>PRESTAÇÃO DE SERVIÇOS MÉDICOS:EMERGENCIA PEDIATRICA, UNISSE DE INTERNAÇÃO PEDIATRICA E AMBULATORIO - CONTRATO 003/2021 - ABRIL/2022</t>
  </si>
  <si>
    <t>PRESTAÇÃO DE SERVIÇOS MÉDICOS:ANESTESIOLOGIA PEDIATRICA - CONTRATO 002/2021 - ABRIL/2022</t>
  </si>
  <si>
    <t>VALE TRANSPORTE-MAIO/2022 TX CANCELAMENTO JOICE RIBEIRO VASCONCELLOS</t>
  </si>
  <si>
    <t>VALE TRANSPORTE-MAIO/2022 TX CANCELAMENTO AMANDA MONTEIRO GONÇALVES</t>
  </si>
  <si>
    <t>VALE TRANSPORTE-MAIO/2022 TX CANCELAMENTO CLAUDIA GONZALEZ SANTANA</t>
  </si>
  <si>
    <t>TARIFA BANCARIA CHEQUE VALOR SUPERIOR</t>
  </si>
  <si>
    <t>PROVISÃO RESCISÃO ADRIANA ANDRE DO NASCIMENTO</t>
  </si>
  <si>
    <t>BASTOS E PASSOS INFORMATICA LTDA EPP</t>
  </si>
  <si>
    <t>MANUTENÇÃO IMPRESSORA LASER HP</t>
  </si>
  <si>
    <t>VALE TRANSPORTE-MAIO/2022 TX CANCELAMENTO FLAVIA SANTOS DE PAULO</t>
  </si>
  <si>
    <t>ADRIANA ANDRE DO NASCIMENTO</t>
  </si>
  <si>
    <t>MATERIATTO MATERIAIS DE CONSTRUÇÃO LTDA</t>
  </si>
  <si>
    <t>AQUISIÇÃO DE PEÇAS PARA MANUTENÇÃO FORNECEDOR DEVOLVEU 403,20 NO DIA 20/05/2022</t>
  </si>
  <si>
    <t>SUCAL BAZAR E MATERIAIS DE CONSTRUÇÃO LTDA</t>
  </si>
  <si>
    <t>AQUISIÇÃO DE PEÇAS PARA MANUTENÇÃO</t>
  </si>
  <si>
    <t>MANUTENÇÃO PREVENTIVA DO GERADOR DE ENERGIA  ABRIL/2022</t>
  </si>
  <si>
    <t>PROCEDIMENTOS CIRÚRGICOS ABRIL/2022</t>
  </si>
  <si>
    <t>PRESTAÇÃO DE SERVIÇOS MÉDICOS OCUPACIONAIS - MARÇO/2022</t>
  </si>
  <si>
    <t>LOCAÇÃO DE CADEIRAS E MESAS PERÍDO: 06/04/2022 A 06/05/2022</t>
  </si>
  <si>
    <t>81280000007475668BOLETO</t>
  </si>
  <si>
    <t>MICHELE MARQUES DA SILVEIRA PROC.0100406-56.2016.5.01.0247 12ª PARCELA</t>
  </si>
  <si>
    <t>COMPRA DE MATERIAIS PARA MANUTENÇÃO</t>
  </si>
  <si>
    <t>SERVIÇOS PRESTADOS - PERIODO DE 01/04/2022 A 30/04/2022</t>
  </si>
  <si>
    <t>DEPÓSITO</t>
  </si>
  <si>
    <t>CLAUDICEIA SOUZA DE JESUS FELIX PROC.0101077-97.2016.5.01.0241-2ª PARCELA PAGAMENTO EM CONTADE RODRIGUES DA ROCHA E SALGADO DE OLIVEIRA</t>
  </si>
  <si>
    <t>REPARO DO ALTERNADOR DO GRUPO GERADOR DE ENERGIA PAC.01/2</t>
  </si>
  <si>
    <t>ADRIANO JORGE NEPOMUCENO PARC.03/10</t>
  </si>
  <si>
    <t>LOCAÇÃO DE 5 NOTEBOOKS LENOVO, 4 NOOTEBOOKS ACER I3 E 1 NOTEBOOK POSITIO - ABRIL/2022</t>
  </si>
  <si>
    <t>SERVIÇO DE INFRAESTRUTURA DE REDE - PARC.02/4</t>
  </si>
  <si>
    <t>DEVOLUÇÃO MATERIATTO REFFERENTE NF 7977</t>
  </si>
  <si>
    <t>LAUDOS ELETROCEFALOGRAMA REF. ABRIL/2022</t>
  </si>
  <si>
    <t>VALE TRANSPORTE-MAIO/2022 TX CANCELAMENTO JOICE RIBEIRO VASCONCELOS</t>
  </si>
  <si>
    <t>202200000000017</t>
  </si>
  <si>
    <t>SERVIÇO DE REFORMA 05 POLTRONAS, TROCA DE RODINHAS E COLUNA UNIT.R$ 360,00</t>
  </si>
  <si>
    <t>IRRF NF 29 PRESTAÇÃO SERVIÇOS MEDICOS PERIODO: 01/01/2022 A 31/01/2022</t>
  </si>
  <si>
    <t xml:space="preserve">IRRF RESCISÃO-ABRIL/2022 </t>
  </si>
  <si>
    <t>IRRF SOB NF 35 SERVIÇO DE NEFROLOGIA</t>
  </si>
  <si>
    <t>IRRF NF  SERVIÇOS DE HOMECULTURA - MARÇO/2022</t>
  </si>
  <si>
    <t>PIS-COFINS-CSLL NF  SERVIÇOS DE HOMECULTURA - MARÇO/2022</t>
  </si>
  <si>
    <t>IRRF SOB FÉRIAS MAIO/2022</t>
  </si>
  <si>
    <t>IRRF S/FOLHA-MARÇO/2022 -AUTONOMOS</t>
  </si>
  <si>
    <t>IRRF S/FOLHA-ABRIL/2022 -AUTONOMOS</t>
  </si>
  <si>
    <t>IRRF NF  13 ANALISES CLINICAS FORA DO PACOTE - MARÇO/2022</t>
  </si>
  <si>
    <t>IRRF NF 253 SERVIÇOS ESPECIALIZADOS TI</t>
  </si>
  <si>
    <t>IRRF NF 588 PRESTAÇÃO DE SERVIÇO DE TI - MARÇO/2022</t>
  </si>
  <si>
    <t>PIS-COFINS-CSLL NF 588 PRESTAÇÃO DE SERVIÇO DE TI - MARÇO/2022</t>
  </si>
  <si>
    <t>OFERTA CONJUNTA CLARO MIX/CLARO LIFE ILIMITADO 3GB APLICATIVOS DIGITAIS PJ BONUS DE INTERNET TURBO 2GB - ABRIL/2022</t>
  </si>
  <si>
    <t>RESGATE MAX DI PROVISÃO RESCISÃO+GRRF DANIELE CRUZ DOS SANTOS</t>
  </si>
  <si>
    <t>ANÁLISE DE ALIMENTOS DATA DA COLETA: 03/05/2022</t>
  </si>
  <si>
    <t>CAMISA POLO COM BORDADO FRENTE</t>
  </si>
  <si>
    <t>DANIELE CRUZ DOS SANTOS</t>
  </si>
  <si>
    <t>CONSERTO DE UMA BOMBA CENTRIFUGA OS 1313/2022</t>
  </si>
  <si>
    <t>CONSERTO MOTOR ELETRICO OS 1319/2022</t>
  </si>
  <si>
    <t>ENCARGOS SOCIAIS E TRABALHISTAS JULHO/2021</t>
  </si>
  <si>
    <t>VALE TRANSPORTE-MAIO/2022 TX CANCELAMENTO JESSICA PECANHA MOARAES COSTA DE OLIVEIRA DOS SANTOS</t>
  </si>
  <si>
    <t>VALE TRANSPORTE-MAIO/2022 TX 2ª VIA ANDRESSA NOGUEIRA RAMALHO</t>
  </si>
  <si>
    <t>VALE TRANSPORTE-MAIO/2022 TX CANCELAMENTO ANDRESSA NOGUEIRA RAMALHO</t>
  </si>
  <si>
    <t>VALE TRANSPORTE-MAIO/2022 TX 2ªVIA JESSICA PECANHA MORAES COSTA DE OLIVEIRA DOS SANTOS</t>
  </si>
  <si>
    <t>PRESTAÇÃO DE SERVIÇOS DE LOCAÇÃO DE IMPRESSORAS MULTIFUNCIONAIS PERIODO: 01/04/2022 A 30/04/2022</t>
  </si>
  <si>
    <t>CARTAO FUEL CONTROL ABRIL/2022</t>
  </si>
  <si>
    <t>PIS S/FOLHA ABRIL/2022</t>
  </si>
  <si>
    <t>DEVOLUÇÃO PAGTO INDEVIDO-YARED NF 996 ANGRA MATERNIDADE</t>
  </si>
  <si>
    <t>PEDÁGIOS E ESTACIONAMENTOS - ABRIL/2022</t>
  </si>
  <si>
    <t>PAGAMENTO INDEVIDO - YARED NF 996 - ANGRA MATERNIDADE</t>
  </si>
  <si>
    <t>MASTER MEDICAL COMERCIO DE PRODUTOS HOSPITALARES EIRELI ME</t>
  </si>
  <si>
    <t>PAPEL TERMOSENSIVEL P/EGG TITB 80X30</t>
  </si>
  <si>
    <t>VALE TRANSPORTE-JUNHO/2022  MENSAL</t>
  </si>
  <si>
    <t>RESGATE MAX DI PROVISÃO FÉRIAS JUNHO/2020</t>
  </si>
  <si>
    <t>MANUTENÇÃO DE ELEVADOR ABRIL/2022</t>
  </si>
  <si>
    <t>FÉRIAS JUNHO/2022</t>
  </si>
  <si>
    <t>SERVIÇOS ESPECIALIZADOS TI PERÍODO: 01/12/2021 A 31/12/2021</t>
  </si>
  <si>
    <t>CLORETO DE SÓDIO 500 ML</t>
  </si>
  <si>
    <t>AGUA E ESGOTO - REF.  ABRIL/2022</t>
  </si>
  <si>
    <t>RESGATE MAX DI PROVISÃO RESCISÃO</t>
  </si>
  <si>
    <t>ERICA CONCEIÇÃO DA CUNHA</t>
  </si>
  <si>
    <t>EVANILDA DE ANDRADE VENANCIO DE LIMA</t>
  </si>
  <si>
    <t xml:space="preserve">PARCELAMENTO INSS - PARCELA 53 MAIO/2022 </t>
  </si>
  <si>
    <t>PARCELAMENTO DIVIDA ATIVA (DEMAIS DÉBITOS) REF.004.577.337 - MAIO/2022</t>
  </si>
  <si>
    <t>2.2.18.7</t>
  </si>
  <si>
    <t>59 PARCELA  1708 E 5952</t>
  </si>
  <si>
    <t xml:space="preserve">PARCELAMENTO PREVIDENCIÁRIO  (INSS NOV/2021 E DEZ/2021) - PARC.04/60 </t>
  </si>
  <si>
    <t>1.2</t>
  </si>
  <si>
    <t>DEVOLUÇÃO DA MATRIZ - ESPRO - MAIO/2022</t>
  </si>
  <si>
    <t>PLANO INTERNET - ABRIL/2022</t>
  </si>
  <si>
    <t>QUADRO MULTIUSO A2 WALLEU</t>
  </si>
  <si>
    <t xml:space="preserve">PAGAMENTO DE PROJETO DE JOVEM APRENDIZ  MAIO/2022 </t>
  </si>
  <si>
    <t>PRL COM DE EXTINTORES CONRTA INCENDIOS LTDA</t>
  </si>
  <si>
    <t>AQUISIÇÃO DE SUPORTE P/ EXTINTOR</t>
  </si>
  <si>
    <t>RESGATE MAX DI PROVISÃO RESCISÃO MARLUCI GONÇALVES DA SILVA SAN ANA</t>
  </si>
  <si>
    <t>CONSULTORIA PARA ELABORAÇÃO DE INVENTARIO DE GASES DE EFEITO ESTUFA E PLANO DE AÇÃO CLIMÁTICA DO HGVF PARC.02/02 (40% DO TOTAL R$ 16.959,00)</t>
  </si>
  <si>
    <t>MARLUCI GONÇALVES DA SILVA SANT ANA</t>
  </si>
  <si>
    <t>AMSALUTEM COM DE EQUIP MEDICO ODONTOLOGICO LTDA</t>
  </si>
  <si>
    <t>GONÇALO FRANÇA PESSANHA - ARAGUAIA EMPREENDIMENTOS LTDA</t>
  </si>
  <si>
    <t>BOLETO S/NRO</t>
  </si>
  <si>
    <t>LOCAÇÃO DO GALPÃO - PERIODO: 25/05/2022 A 24/05/2025</t>
  </si>
  <si>
    <t>INTERVENÇÃO TECNICA PARA REPARO DOS DIJUNTORES MOTORIZADOS PARC.02/2</t>
  </si>
  <si>
    <t>ISS NF 364 PRESTAÇÃO DE SERVIÇOS MÉDICOS OCUPACIONAIS - MARÇO/2022</t>
  </si>
  <si>
    <t>PICONE EQUIPAMENTOS LDA EPP</t>
  </si>
  <si>
    <t>LOCAÇÃO DE BENS MÓVEIS CONTRATO 2022/00649 PERIODO: 23/05/2022 A 06/06/2022</t>
  </si>
  <si>
    <t>BD DISTRIBUIDORA DE MEDICAMENTOS E MATERIAL HOSPITALAR LTDA</t>
  </si>
  <si>
    <t>FIO ABSORVIVEL SINTETICO PGA 3-0 AG 1 2 CIL 2,0 70 CM</t>
  </si>
  <si>
    <t>LENÇOL DESCARTAVEL PARA MACA COM ELÁSTICO 2,20 X 0,90</t>
  </si>
  <si>
    <t xml:space="preserve">LOCAÇÃO DE CADEIRAS E MESAS </t>
  </si>
  <si>
    <t>REF. MAIO/2022</t>
  </si>
  <si>
    <t>HGVF -REPASSE REFERENTE Á 18ª PARCELA DO CONTRATO 05/12/20 A 05/02/2022-MAIO/2022</t>
  </si>
  <si>
    <t>LICENCIAMENTO DE SOFTWARE-MAIO/2022</t>
  </si>
  <si>
    <t>TRANSF</t>
  </si>
  <si>
    <t>PAGAMENTO DE PESSOAL MAIO/2022=FOLHA R$ 301.530,84+AUTONOMOS R$ 14.954,08</t>
  </si>
  <si>
    <t>PENSÃO ALIMENTICIA - RAYANA MARTINS DA CONCEIÇÃO CLAUDINO-MAIO/2022</t>
  </si>
  <si>
    <t>PENSÃO ALIMENTICIA - SABRINA OLIVEIRA PINTO MAIO/2022</t>
  </si>
  <si>
    <t>SERVIÇOS PRESTADOS NO MÊS DE MAIO/2022</t>
  </si>
  <si>
    <t>SERVIÇOS PRESTADOS NO PERIODO DE 01/05/2022 A 31/05/2022</t>
  </si>
  <si>
    <t>PRESTAÇÃO DE SERVIÇOS A GESTÃO EM SAÚDE - MAIO/2022</t>
  </si>
  <si>
    <t>PRESTAÇÃO SERVIÇOS MEDICOS PERIODO: MAIO/2022</t>
  </si>
  <si>
    <t>PRESTAÇÃO DE SERVIÇO DE TREINAMENTO E DESENVOLVIMENTO PROFISSSIONAL E GERENCIAL MAIO/2022</t>
  </si>
  <si>
    <t>PRESTAÇÃO DE SERVIÇOS MÉDICOS:EMERGENCIA PEDIATRICA, UNISSE DE INTERNAÇÃO PEDIATRICA E AMBULATORIO - CONTRATO 003/2021 - MAIO/2022</t>
  </si>
  <si>
    <t>PRESTAÇÃO DE SERVIÇOS MÉDICOS:ANESTESIOLOGIA PEDIATRICA - CONTRATO 002/2021 - MAIO/2022</t>
  </si>
  <si>
    <t>FGTS S/ FOLHA APRENDIZ MAIO/2022</t>
  </si>
  <si>
    <t>FGTS S/ FOLHA MAIO/2022</t>
  </si>
  <si>
    <t>PAGAMENTO DE PESSOAL MAIO/2022=FOLHA R$ 911.326,29+AUTONOMOS R$17.725,06+BOLSISTAS R$ 6.000,00+BOLSISTA CONSULTORIA R$ 26.350,00+BOLSISTAS ESPECIAIS R$ 24.000,00</t>
  </si>
  <si>
    <t>PROCEDIMENTOS CIRÚRGICOS PEDIÁTRICOS ELETIVOS DE URGENCIA AMBULATORIAL - MAIO/2022</t>
  </si>
  <si>
    <t>PRESTAÇÃO SERVIÇOS SUPERVISÃO E MANUTENÇÃO DO HOSP.MAIO/2022</t>
  </si>
  <si>
    <t>PATRICIA MARTINS OLIVA</t>
  </si>
  <si>
    <t xml:space="preserve">CUSTEIO DA EXECUTORA MAIO/2022 NOVO CONTRATO  </t>
  </si>
  <si>
    <t xml:space="preserve">HIDRATO DE CLORAL 20% FRASCO 50ML </t>
  </si>
  <si>
    <t>ALEXANDRE ANDRE TAQUES</t>
  </si>
  <si>
    <t>PRESTAÇÃO DE SERVIÇO ESPECIALIZADO DE APOIO ADMINISTRATIVO</t>
  </si>
  <si>
    <t>SERVIÇOS PRESTADOS -  MAIO/2022</t>
  </si>
  <si>
    <t xml:space="preserve">COMPRAS DE INSUMOS PARA ABASTECIMENTO DO ALMOXARIFADO </t>
  </si>
  <si>
    <t>MANUTENÇÃO SISTEMA TELEFONICO  REF. MAIO/2022</t>
  </si>
  <si>
    <t>REPARO DO ALTERNADOR DO GRUPO GERADOR DE ENERGIA PAC.02/2</t>
  </si>
  <si>
    <t>MANUTENÇÃO DE AR CONDICIONADO - MAIO/2022</t>
  </si>
  <si>
    <t>SERVIÇOS LAVANDERIA COLETAS DIÁRIAS MAIO/2022</t>
  </si>
  <si>
    <t>SERVIÇOS ESPECIALIZADOS TI PERÍODO: 01/02/2022 A 28/02/2022</t>
  </si>
  <si>
    <t>JC DECOR PLASTICOS E TECIDOS EIRELI</t>
  </si>
  <si>
    <t xml:space="preserve">AQUISIÇÃO DE TECIDOS </t>
  </si>
  <si>
    <t>LIA CRISTINA SILVA DE AS</t>
  </si>
  <si>
    <t>FUNDO FIXO</t>
  </si>
  <si>
    <t>REFEIÇÕES  DE  ABRIL/2022</t>
  </si>
  <si>
    <t>HTS TECNOLOGIA EM SAUDE COM IM EXP LTDA</t>
  </si>
  <si>
    <t>PAGTO INDEVIDO - COMPRA DE INSUMOS PARA ABASTECIMENTO DO ALMOXARIFADO</t>
  </si>
  <si>
    <t>SERVIÇOS DE ANÁLISE CLÍNICAS  MAIO/2022</t>
  </si>
  <si>
    <t>SERVIÇOS DE IMAGEM MAIO/2022</t>
  </si>
  <si>
    <t>SERVIÇOS DE HEMOCULTURA - MAIO/2022</t>
  </si>
  <si>
    <t>SERVIÇOS DE ANÁLISE CLÍNICAS - FORA DO PACOTE CONTRATADO  MAIO/2022</t>
  </si>
  <si>
    <t>PRESTAÇÃO DE SERVIÇOS MÉDICOS OCUPACIONAIS ABRIL/2022</t>
  </si>
  <si>
    <t>PRESTAÇÃO DE SERVIÇO DE TI - MAIO/2022</t>
  </si>
  <si>
    <t>LOCAÇÃO DE EQUIPAMENTOS - MAIO/2022 40 DESKTOPS</t>
  </si>
  <si>
    <t>LOCAÇÃO DE EQUIPAMENTOS MAIO/2022</t>
  </si>
  <si>
    <t>CLORETO DE SÓDIO 0,9% CEFTRIAXONA</t>
  </si>
  <si>
    <t>SERINGA 60ML LUER LOCK S AG</t>
  </si>
  <si>
    <t>CLORETO DE SÓDIO 0,9% RINGER</t>
  </si>
  <si>
    <t>PAPEL TOALHA INTERF XANDY 100% CELULOSE C4800 FLS TAM 23/X21+PAPEL HIGIENICO ROLAO 300MX 10 CM</t>
  </si>
  <si>
    <t>ESPAÇADOR C MASCARA ADULTO INFANTIL GTECH</t>
  </si>
  <si>
    <t>GENTAMICINA 80 MG 2ML</t>
  </si>
  <si>
    <t>BRONCO COLETOR 70ML ESTERIL ZAMMI</t>
  </si>
  <si>
    <t xml:space="preserve">REF 01/05/2022 A 31/05/2022 - MANUTENÇÃO PREVENTIVA E CORRETIVA EM EQUIPAMENTOS </t>
  </si>
  <si>
    <t>VALMAQ PRESTADORA DE SERVIÇOS LTDA</t>
  </si>
  <si>
    <t>ALUGUEL DE CAÇAMBA PEDIDO SERVIÇO 38692</t>
  </si>
  <si>
    <t>RESGATE MAX DI PROVISÃO RESCISÃO+GRRF JOSE RICARDO LIMA JUNIOR+FÉRIAS JUNHO/2022</t>
  </si>
  <si>
    <t>TARIFA BANCARIA PAGFOT TED</t>
  </si>
  <si>
    <t>COLETA , TRATAMENTO E DESTINAÇÃO FINAL DE RESIDUO INFECTANTE - MAIO/2022</t>
  </si>
  <si>
    <t>SERVIÇO DE NEFROLOGIA PRESTADO NO HGVF JANEIRO/2022</t>
  </si>
  <si>
    <t>JOSÉ RICARDO SOARES LIMA JUNIOR</t>
  </si>
  <si>
    <t xml:space="preserve">FÉRIAS JUNHO/2022 - PAMELLA KARLA SIMOES </t>
  </si>
  <si>
    <t>DEVOLUÇÃO DA HTS TEC.RH  O CORRETO HTS TEC.SAUDE</t>
  </si>
  <si>
    <t>ELETROMIL COMERCIAL LTDA</t>
  </si>
  <si>
    <t>COMPRA DE MATERIAIS PARA USO DA MANUTENÇÃO</t>
  </si>
  <si>
    <t>CONSERVAÇÃO MAIO/2022</t>
  </si>
  <si>
    <t>2.2.10</t>
  </si>
  <si>
    <t>LOCAÇÃO DE AMBULÂNCIA TIPO UTI MÓVEL - MAIO/2022</t>
  </si>
  <si>
    <t>LOCAÇÃO DE UM VEÍCULO 4 PORTAS, AR CONDICIONADO, DIREÇÃO HIDRAULICA, COR BRANCO COM SGURO E RASTREADOR-MAIO/2022</t>
  </si>
  <si>
    <t>LOCAÇÃO DE CADEIRAS E MESAS PERIODO: 06/05/2022 A 06/06/2022</t>
  </si>
  <si>
    <t>MANUTENÇÃO PREVENTIVA CENTRAL DE VÁCUO E AR COMPRIMIDO MAIO/2022</t>
  </si>
  <si>
    <t>CONTA NET - MAIO/2022</t>
  </si>
  <si>
    <t>RESGATE DE FUNDOS MAX DI PROVISÃO RESCISÃO + GRRF FABIOLA GONÇALVES DIAS CARDOZO</t>
  </si>
  <si>
    <t>NAOPATI MADEIRAS LTDA</t>
  </si>
  <si>
    <t>AQUISIÇÃO DE MATERIAIS DE MANUTENÇÃO</t>
  </si>
  <si>
    <t>PRESTAÇÃO DE SERVIÇOS ADVOCATICIOS - MAIO/2022</t>
  </si>
  <si>
    <t>VALE TRANSPORTE-JUNHO/2022-TX DE CANCELAMENTO FERNANDA LINS FERREIRA</t>
  </si>
  <si>
    <t>VALE TRANSPORTE-JUNHO/2022-TX DE CANCELAMENTO JAMILE PEREIRA DA SILVA</t>
  </si>
  <si>
    <t>VALE TRANSPORTE-JUNHO/2022-TX DE CANCELAMENTO ROSANE DE AQUINO MORAES</t>
  </si>
  <si>
    <t>VALE TRANSPORTE-JUNHO/2022-TX DE CANCELAMENTO MARCELO DA SILVA</t>
  </si>
  <si>
    <t>CATETER OXIG NASAL TIPO OCULOS NEONATAL FOYMED</t>
  </si>
  <si>
    <t>FABIOLA GONÇALVES DIAS CARDOZO</t>
  </si>
  <si>
    <t>REFEITO - COMPRA DE INSUMOS PARA ABASTECIMENTO DO ALMOXARIFADO</t>
  </si>
  <si>
    <t>PLANO INTERNET - MAIO/2022</t>
  </si>
  <si>
    <t>MANUTENÇÃO PREVENTIVA DO GERADOR DE ENERGIA  MAIO/2022</t>
  </si>
  <si>
    <t>CONSELHO REGIONAL DE ENFERMAGEM</t>
  </si>
  <si>
    <t>TAXA DE ANOTAÇÃO DE RESPONSABILIDADE TÉCNICA</t>
  </si>
  <si>
    <t>PEDÁGIOS E ESTACIONAMENTOS - MAIO/2022</t>
  </si>
  <si>
    <t>PAGAMENTO DE PESSOAL MAIO/2022 COMPLEMENTAR</t>
  </si>
  <si>
    <t>TARIFA BANCARIA PAGFOR ED</t>
  </si>
  <si>
    <t>ADRIANO JORGE NEPOMUCENO PARC.04/10</t>
  </si>
  <si>
    <t>AUTO DE INFRAÇÃO NRO.220472394 FÉRIAS ATÉ DOIS DIAS ANTES DO INICIO DO PERIODO DE GOZO</t>
  </si>
  <si>
    <t>AUTO DE INFRAÇÃO NRO.219837139 AUSENCIA DESCANSO SEMANAL DE 24 HORAS CONSECUTIVAS</t>
  </si>
  <si>
    <t>AUTO DE INFRAÇÃO NRO.220444692 EXCESSO DE JORNADA / ESCALA 12/60</t>
  </si>
  <si>
    <t>AUTO DE INFRAÇÃO NRO.219837147 EXCESSO DE JORNADA EXCEDIDO O PERIODO DE 2 HORAS POR DIA</t>
  </si>
  <si>
    <t>AUTO DE INFRAÇÃO NRO.220444706 AUSENCIA DE CONCESSÃO DO PERIODO MINIMO DE 11 HORAS DE DESCANSO</t>
  </si>
  <si>
    <t>CLAUDICEIA SOUZA DE JESUS FELIX PROC.0101077-97.2016.5.01.0241- 3ª PARCELA PAGAMENTO EM CONTADE RODRIGUES DA ROCHA E SALGADO DE OLIVEIRA</t>
  </si>
  <si>
    <t>RESGATE FUNDOS MAX DI IR FÉRIAS JUNHO/2022</t>
  </si>
  <si>
    <t>PENICILINA BENZATINA 6000,000UI BEPEBEN C FA TEUTO</t>
  </si>
  <si>
    <t>LAUDOS ELETROCEFALOGRAMA REF. MAIO/2022</t>
  </si>
  <si>
    <t>81280000007585358BOLETO</t>
  </si>
  <si>
    <t>MICHELE MARQUES DA SILVEIRA PROC.0100406-56.2016.5.01.0247 13ª PARCELA</t>
  </si>
  <si>
    <t>202200000000021</t>
  </si>
  <si>
    <t>REFORMA DE CADEIRAS E POLTRONAS</t>
  </si>
  <si>
    <t>IRRF NF 8 SERVIÇOS ESPECIALIZADOS TI</t>
  </si>
  <si>
    <t>PIS-COFINS-CSLL NF 022 SERVIÇOS DE HOMECULTURA - ABRIL/2022</t>
  </si>
  <si>
    <t>IRRF NF 022 SERVIÇOS DE HOMECULTURA - ABRIL/2022</t>
  </si>
  <si>
    <t xml:space="preserve">PIS-COFINS-CSLL NF 8  SERVIÇOS ESPECIALIZADOS TI </t>
  </si>
  <si>
    <t>IRRF SOB FÉRIAS JUNHO/2022</t>
  </si>
  <si>
    <t xml:space="preserve">IRRF FÉRIAS-JUNHO/2022 </t>
  </si>
  <si>
    <t>FGTS S/ FOLHA MAIO/2022 COMPLEMENTAR</t>
  </si>
  <si>
    <t>RD SUPRIMENTOS PARA ESCRITORIO EIRELI</t>
  </si>
  <si>
    <t>AQUISIÇÃO DE PAPELARIA</t>
  </si>
  <si>
    <t>ANÁLISE DE ALIMENTOS DATA DA COLETA 02/06/2022</t>
  </si>
  <si>
    <t>NABIO INDUSTRUIA COMERCIO E SERVIÇOS LTDA</t>
  </si>
  <si>
    <t>AQUISIÇÃO DE TAMPA P/CAIXA D'AGUA</t>
  </si>
  <si>
    <t>3.1.11</t>
  </si>
  <si>
    <t>RESGATE FUNDOS MAX DI RESCISÃO ADRIANA SOARES DE SOUZA</t>
  </si>
  <si>
    <t>ADRIANA SOARES DE SOUZA</t>
  </si>
  <si>
    <t>PAGAMENTO INDEVIDO - CAP 3.2 PIS SOB FOLHA MAIO/2022</t>
  </si>
  <si>
    <t>PIS S/FOLHA MAIO/2022</t>
  </si>
  <si>
    <t>DEVOLUÇÃO CAP 3.2 PAGTO PIS SOB FOLHA MAIO/2022</t>
  </si>
  <si>
    <t>MZC DISTRIB.INFORMATICA E PAPELARIA EIREI</t>
  </si>
  <si>
    <t>FICHARIO A4 BRANCO 2 FUROS LOMB 4CM</t>
  </si>
  <si>
    <t>PRINT E COM.70 COMERCIAL E SERVIÇOS EIRELI</t>
  </si>
  <si>
    <t>SWITCH DLINK, PENDRIVE</t>
  </si>
  <si>
    <t>AQUISIÇÃO DE COLCHÕES</t>
  </si>
  <si>
    <t>RESIDUO ALL COPACABANA SERV DE DE BIO</t>
  </si>
  <si>
    <t>COLETA E TRANSPORRTE DE RESIDUOS QUIMICOS</t>
  </si>
  <si>
    <t>PAULO ROBERTO AMARAL BICCHIERI</t>
  </si>
  <si>
    <t>LIVRO DE REGISTRO, BLOCO NOTAS, RECIBOS, CANETAS</t>
  </si>
  <si>
    <t>RESGATE FUNDOS MAX DI PROVISÃO FÉRIAS JULHO/2022</t>
  </si>
  <si>
    <t>TRANSFERÊNCIA DA MATRIZ PARA PAGAMENTO DA ESPRO</t>
  </si>
  <si>
    <t xml:space="preserve">PAGAMENTO DE PROJETO DE JOVEM APRENDIZ  JUNHO/2022 </t>
  </si>
  <si>
    <t>FÉRIAS JULHO/2022</t>
  </si>
  <si>
    <t>PRESTAÇÃO DE SERVIÇOS MÉDICOS OCUPACIONAIS-MAIO/2022</t>
  </si>
  <si>
    <t>JOYCE SANTA ANA DA SILVA CORDEIRO</t>
  </si>
  <si>
    <t>RESGATE FUNDOS MAX DI PROVISÃO RESCISÃO PATRICIA FERREIRA DOS SANTOS</t>
  </si>
  <si>
    <t>VALE TRANSPORTE-JULHO/2022 MENSAL NOVOS CARTÕES</t>
  </si>
  <si>
    <t>VALE TRANSPORTE-JULHO/2022  MENSAL</t>
  </si>
  <si>
    <t>MANUTENÇÃO DE ELEVADOR MAIO/2022</t>
  </si>
  <si>
    <t>VALE TRANSPORTE-MAIO/2022 TX CANCELAMENTO MATHEUS MATTOS DA SILVA</t>
  </si>
  <si>
    <t>VALE TRANSPORTE-MAIO/2022 TX CANCELAMENTO MARIA LUIZA MOREIRA GONÇALVES DA CONCEIÇÃO</t>
  </si>
  <si>
    <t>PATRICIA FERREIRA DOS SANTOS</t>
  </si>
  <si>
    <t>BAYLAC INDUSTRIA E COMERCIO DE MOVEIS E ARTIGOS MEDICOS LTDA</t>
  </si>
  <si>
    <t>MESA RETANGULAR DE MADEIRA INDUSTRIAL</t>
  </si>
  <si>
    <t>FBS LOCAÇÃO DE EQUIPAMENOS DE SOM</t>
  </si>
  <si>
    <t>LOCAÇÃO DE GERADOR - 02/07/2022</t>
  </si>
  <si>
    <t xml:space="preserve">PARCELAMENTO INSS - PARCELA 54 JUNHO/2022 </t>
  </si>
  <si>
    <t>IRRF NF 394 SERVIÇOS DE ANÁLISES CLÍNICAS AGOSTO/2020 FORA DO PACOTE CONTRATADO</t>
  </si>
  <si>
    <t>IRRF NF 419 SERVIÇOS DE ANÁLISES CLÍNICAS SETEMBRO/2020 FORA DO PACOTE CONTRATADO</t>
  </si>
  <si>
    <t>PIS-COFINS-CSLL NF 12 SERVIÇOS DE ANÁLISE CLÍNICAS  NOVEMBRO/2021 FORA DO PACOTE CONTRATADO</t>
  </si>
  <si>
    <t>IRRF NF 106 SERVIÇOS ESPECIALIZADOS TI</t>
  </si>
  <si>
    <t>IRRF NF 598 SERVIÇOS DE HEMOCULTURA - JUNHO/2021</t>
  </si>
  <si>
    <t>PIS-COFINS-CSLL NF 396 SERVIÇOS DE HEMOCULTURA PERÍODO:  AGOSTO/2020</t>
  </si>
  <si>
    <t>PIS-COFINS-CSLL NF 2021200000000418 SERVIÇOS ESPECIALIZADOS TI PERÍODO:03/05/2021 A 31/05/2021</t>
  </si>
  <si>
    <t>IRRF NF 202100000000012 SERVIÇOS DE ANÁLISE CLÍNICAS  NOVEMBRO/2021 FORA DO PACOTE CONTRATADO</t>
  </si>
  <si>
    <t>IRRF NF 08 SERVIÇOS DE ANÁLISE CLÍNICAS  OUTUBRO/2021 FORA DO PACOTE CONTRATADO</t>
  </si>
  <si>
    <t>IRRF NF 0394 SERVIÇO DE NEFROLOGIA PRESTADO NO HGVF JULHO/2020</t>
  </si>
  <si>
    <t>PIS-COFINS-CSLL NF 443 SERVIÇOS DE HEMOCULTURA - OUTUBRO/2020</t>
  </si>
  <si>
    <t>IRRF SOB NF517  SERVIÇO DE NEFROLOGIA</t>
  </si>
  <si>
    <t>IRRF SOB NF 202000000000443</t>
  </si>
  <si>
    <t>IRRF NF 4 SERVIÇOS DE ANÁLISE CLÍNICAS  DEZEMBRO/2021</t>
  </si>
  <si>
    <t>IRRF SOB NF 202100000000232 SERVIÇO DE NEFROLOGIA</t>
  </si>
  <si>
    <t>IRRF SOB NF 202100000000349 SERVIÇO DE NEFROLOGIA</t>
  </si>
  <si>
    <t>IRRF NF 860 SERVIÇOS ESPECIALIZADOS TI</t>
  </si>
  <si>
    <t>PIS-COFINS-CSLL SOB NF SERVIÇO DE NEFROLOGIA</t>
  </si>
  <si>
    <t>IRRF NF 010 SERVIÇOS DE HEMOCULTURA - JANEIRO/2022</t>
  </si>
  <si>
    <t>IRRF NF 74 PRESTAÇÃO DE SERVIÇOS ADVOCATICIOS - PARCELA 02/3</t>
  </si>
  <si>
    <t>IRRF NF 3 SERVIÇOS DE ANÁLISE CLÍNICAS  DEZEMBRO/2021</t>
  </si>
  <si>
    <t>PARCELAMENTO REF.6521843 JUNHO/2022 PARC.01 (IRRF-CSLL-COFINS-PIS PASEP)</t>
  </si>
  <si>
    <t>PIS-COFINS-CSLL SOB NF 202000000000641 SERVIÇO DE NEFROLOGIA-NOVEMBRO/2020</t>
  </si>
  <si>
    <t>IRRF NF 5  SERVIÇOS DE HEMOCULTURA - DEZEMBRO/2021</t>
  </si>
  <si>
    <t>IRRF NF 009 SERVIÇOS DE ANÁLISE CLÍNICAS  JANEIRO/2022 FORA DO PACOTE CONTRATADO</t>
  </si>
  <si>
    <t xml:space="preserve">PIS-COFINS-CSLL NF 860  SERVIÇOS ESPECIALIZADOS TI </t>
  </si>
  <si>
    <t>PAGAMENTO INDEVIDO - IRRF NF 202200000000008 8 SERVIÇOS ESPECIALIZADOS TI</t>
  </si>
  <si>
    <t>DÉBITO CONTA</t>
  </si>
  <si>
    <t>60 PARCELA  1708 E 5952</t>
  </si>
  <si>
    <t>PARCELAMENTO DEMAIS DÉBITOS REF.004.577.337 - JUNHO/2022</t>
  </si>
  <si>
    <t>COMPRA DE LEITE PARA ABASTECIMENTO DO LACTARIO</t>
  </si>
  <si>
    <t>REF. JUNHO/2022</t>
  </si>
  <si>
    <t>PRESTAÇÃO DE SERVIÇOS DE LOCAÇÃO DE IMPRESSORAS MULTIFUNCIONAIS PERIODO: 01/05/2022 A 31/05/2022</t>
  </si>
  <si>
    <t>VALE TRANSPORTE-MAIO/2022 TX CANCELAMENTO ALINE DE OLVEIRA DA SILVA DOS SANTOS</t>
  </si>
  <si>
    <t>VALE TRANSPORTE-MAIO/2022 TX CANCELAMENTO ELIA SILVA DE SOUZA BATISTA</t>
  </si>
  <si>
    <t>VALE TRANSPORTE-MAIO/2022 TX CANCELAMENTO MARIA AYXILIADORA LIMA SOUZA</t>
  </si>
  <si>
    <t>FUNDAÇÃO MUNICIPAL DE SAÚDE DE NITERÓI</t>
  </si>
  <si>
    <t>HGVF -REPASSE REFERENTE Á 19ª PARCELA DO CONTRATO 05/12/20 A 05/02/2022-JUNHO/2022</t>
  </si>
  <si>
    <t>PREFEITURA MUNICIPAL DO RIO DE JANEIRO</t>
  </si>
  <si>
    <t>DARM ISS NF 385 PRESTAÇÃO DE SERVIÇOS MÉDICOS OCUPACIONAIS ABRIL/2022</t>
  </si>
  <si>
    <t>RELAÇÃO</t>
  </si>
  <si>
    <t>PAGAMENTO DE PESSOAL JUNHO/2022</t>
  </si>
  <si>
    <t>PRESTAÇÃO DE SERVIÇOS A GESTÃO EM SAÚDE - JUNHO/2022</t>
  </si>
  <si>
    <t>SERVIÇOS PRESTADOS NO PERIODO DE 01/06/2022 A 30/06/2022</t>
  </si>
  <si>
    <t>SERVIÇOS PRESTADOS -  JUNHO/2022</t>
  </si>
  <si>
    <t>PRESTAÇÃO DE SERVIÇO DE TREINAMENTO E DESENVOLVIMENTO PROFISSSIONAL E GERENCIAL JUNHO/2022</t>
  </si>
  <si>
    <t>PENSÃO ALIMENTICIA - RAYANA MARTINS DA CONCEIÇÃO CLAUDINO-JUNHO/2022</t>
  </si>
  <si>
    <t>PENSÃO ALIMENTICIA - SABRINA OLIVEIRA PINTO JUNHO/2022</t>
  </si>
  <si>
    <t>LIMPEZA E ESTERELIZAÇÃO REF. MAIO/2022</t>
  </si>
  <si>
    <t>PAGAMENTO INDEVIDO JVA NF 20 - HMAR</t>
  </si>
  <si>
    <t>AQUISIÇÃO DE SENSOR DE OXIMETRIA</t>
  </si>
  <si>
    <t>PAGAMENTO INDEVIDO ALP PHARMA NF 2631 - HMAR</t>
  </si>
  <si>
    <t>PAGAMENTO INDEVIDO ALP PHARMA NF 2669 - HMAR</t>
  </si>
  <si>
    <t>PRESTAÇÃO SERVIÇOS SUPERVISÃO E MANUTENÇÃO DO HOSP.JUNHO/2022</t>
  </si>
  <si>
    <t>INSTITUTO INSTITUCIONAL DE DESENVOLVIMENTO E AÇÃO SOCIAL</t>
  </si>
  <si>
    <t xml:space="preserve">CUSTEIO DA EXECUTORA JUNHO/2022 NOVO CONTRATO  </t>
  </si>
  <si>
    <t xml:space="preserve">DEVOLUÇÃO DO PROEJTO HMAR - PAGAMENTO INDEVIDO ALP PHARMA NF 2669 </t>
  </si>
  <si>
    <t>DEVOLUÇÃO DO PROJETO HMAR - PAGAMENTO INDEVIDO ALP PHARMA NF 2631 - HMAR</t>
  </si>
  <si>
    <t>DEVOLUÇÃO DO PROJETO HMAR - PAGAMENTO INDEVIDO JVA NF 20 - HMAR</t>
  </si>
  <si>
    <t>KIT CATETERIZAÇÃO ARTERIAL 20G X 12CM FEMURAL</t>
  </si>
  <si>
    <t>TUBO PARA AMOSTRA DE GASES COM PONTEIRAS LUER LUCK 2MTS</t>
  </si>
  <si>
    <t>PRESTAÇÃO SERVIÇOS MEDICOS PERIODO: JUNHO/2022</t>
  </si>
  <si>
    <t>PRESTAÇÃO DE SERVIÇOS MÉDICOS:EMERGENCIA PEDIATRICA, UNISSE DE INTERNAÇÃO PEDIATRICA E AMBULATORIO - CONTRATO 003/2021 - JUNHO/2022 VALOR LÍQUIDO DO MÊS R$ 235.832,21-DESCONTADO OS VALOR DOS IMPOSTOS DAS NFS 34, 36,39 E 42</t>
  </si>
  <si>
    <t>SERVIÇOS PRESTADOS NO MÊS DE JUNHO/2022</t>
  </si>
  <si>
    <t>PRESTAÇÃO DE SERVIÇOS MÉDICOS:ANESTESIOLOGIA PEDIATRICA - CONTRATO 002/2021 - JUNHO/2022 PARC.01/2</t>
  </si>
  <si>
    <t>FABIANA RIBEIRO FRANCO</t>
  </si>
  <si>
    <t>RESCISÃO DE CONTRATO DE TRABALHO</t>
  </si>
  <si>
    <t>DANIELA LUCIA DOS SANTOS DE SOUZA</t>
  </si>
  <si>
    <t>MANUTENÇÃO DE AR CONDICIONADO - JUNHO/2022</t>
  </si>
  <si>
    <t>ROTULO SORO, BALANÇO HIDRICO, FICHA DE ANESTESIA, RECEITUARIO</t>
  </si>
  <si>
    <t>202200000000022</t>
  </si>
  <si>
    <t>REFORMA DE CADEIRAS E MOCHO</t>
  </si>
  <si>
    <t>SERVIÇOS LAVANDERIA COLETAS DIÁRIAS JUNHO/2022</t>
  </si>
  <si>
    <t>MANUTENÇÃO SISTEMA TELEFONICO  REF. JUNHO/2022</t>
  </si>
  <si>
    <t>FARMACIA SILVA JUNIOR LTDA</t>
  </si>
  <si>
    <t>MEDCPLUS EQUIPAMENTOS SERVIÇOS E PRODUTOS EIRELI</t>
  </si>
  <si>
    <t>COMPRA DE MEDICAMENTO PARA ABASTECIMENTO DE FARMÁCIA</t>
  </si>
  <si>
    <t>TEGAPE IMPORTAÇÃO E COMÉRCIODE TECIDOS</t>
  </si>
  <si>
    <t>AQUISIÇÃO DE TELA DE AÇO GALVANIZADO</t>
  </si>
  <si>
    <t>FUNDO DE GARANTIA POR TEMPO DE SERVIÇO</t>
  </si>
  <si>
    <t>GRRF - PATRICIA FERREIRA DOS SANTOS</t>
  </si>
  <si>
    <t>FGTS S/ FOLHA APRENDIZ JUNHO/2022</t>
  </si>
  <si>
    <t>FGTS S/ FOLHA JUNHO/2022</t>
  </si>
  <si>
    <t>REFEIÇÕES  DE  MAIO/2022</t>
  </si>
  <si>
    <t>PROCEDIMENTOS CIRÚRGICOS PEDIÁTRICOS ELETIVOS DE URGENCIA AMBULATORIAL - JUNHO/2022</t>
  </si>
  <si>
    <t>LIMPEZA E ESTERELIZAÇÃO REF. JUNHO/2022</t>
  </si>
  <si>
    <t>SERVIÇOS DE ANÁLISE CLÍNICAS  JUNHO/2022</t>
  </si>
  <si>
    <t>SERVIÇOS DE IMAGEM JUNHO/2022</t>
  </si>
  <si>
    <t>SERVIÇOS DE HEMOCULTURA - JUNHO/2022</t>
  </si>
  <si>
    <t>SERVIÇOS DE ANÁLISE CLÍNICAS - FORA DO PACOTE CONTRATADO  JUNHO/2022</t>
  </si>
  <si>
    <t>PRESTAÇÃO DE SERVIÇO DE TI - JUNHO/2022</t>
  </si>
  <si>
    <t>LOCAÇÃO DE EQUIPAMENTOS 40 DESKTOPS  - JUNHO/2022</t>
  </si>
  <si>
    <t>LOCAÇÃO DE EQUIPAMENTOS JUNHO/2022</t>
  </si>
  <si>
    <t>SERVIÇO DE INFRAESTRUTURA DE REDE - PARC.03/4</t>
  </si>
  <si>
    <t>COMPRA DE MATERIAL DE LIMPEZA</t>
  </si>
  <si>
    <t>CARTAO FUEL CONTROL MAIO/2022</t>
  </si>
  <si>
    <r>
      <rPr>
        <b/>
        <sz val="9"/>
        <color theme="1"/>
        <rFont val="Calibri"/>
        <family val="2"/>
        <scheme val="minor"/>
      </rPr>
      <t>PAGAMENTO INDEVIDO</t>
    </r>
    <r>
      <rPr>
        <sz val="9"/>
        <color theme="1"/>
        <rFont val="Calibri"/>
        <family val="2"/>
        <scheme val="minor"/>
      </rPr>
      <t xml:space="preserve"> - PAGAMENTO DE PESSOAL JUNHO/2022 VERA REGINA</t>
    </r>
  </si>
  <si>
    <t>SERVIÇOS ESPECIALIZADOS TI PERÍODO: 01/03/2022 A 31/03/2022</t>
  </si>
  <si>
    <t>COLETA , TRATAMENTO E DESTINAÇÃO FINAL DE RESIDUO INFECTANTE - JUNHO/2022</t>
  </si>
  <si>
    <t>RESGATE FUNDOS MAX DI RESCISÃO + GRRF CLARICE SILVA DE FREITAS</t>
  </si>
  <si>
    <t>PRESTAÇÃO DE SERVIÇOS ADVOCATICIOS - JUNHO/2022</t>
  </si>
  <si>
    <t>CONSERVAÇÃO JUNHO/2022</t>
  </si>
  <si>
    <t>LICENCIAMENTO DE SOFTWARE-JUNHO/2022</t>
  </si>
  <si>
    <t>PRESTAÇÃO DE SERVIÇOS MÉDICOS:ANESTESIOLOGIA PEDIATRICA - CONTRATO 002/2021 - JUNHO/2022 PARC.02/2</t>
  </si>
  <si>
    <t>LOCAÇÃO DE AMBULÂNCIA TIPO UTI MÓVEL - JUNHO/2022</t>
  </si>
  <si>
    <t>LOCAÇÃO DE UM VEÍCULO 4 PORTAS, AR CONDICIONADO, DIREÇÃO HIDRAULICA, COR BRANCO COM SGURO E RASTREADOR-JUNHO/2022</t>
  </si>
  <si>
    <t>GRRF - CLARIE SILVA DE FREITAS</t>
  </si>
  <si>
    <t xml:space="preserve">EQUIPO PARENTERAL F15 INFUSOMACT COMPACT-EQUIPO ENTERAL BBA </t>
  </si>
  <si>
    <t>LOCAÇÃO DE EQUIPAMENTO SIST ÓXIDO NÍTRICO NOX F</t>
  </si>
  <si>
    <t>CLARIE SILVA DE FREITAS</t>
  </si>
  <si>
    <t>CONTA NET - JUNHO/2022</t>
  </si>
  <si>
    <t>DEVOLUÇÃO DA MATRIZ - PAGAMENTO INDEVIDO FOLHA DE PAGAMENTO VERA REGINA DE ANDRADE FIGUEIRA</t>
  </si>
  <si>
    <t>AQUISIÇÃO DE MATERIAL DE INSUMOS DE ESCRITÓRIO</t>
  </si>
  <si>
    <t>PRESTAÇÃO DE SERVIÇOS MÉDICOS OCUPACIONAIS-JUNHO/2022</t>
  </si>
  <si>
    <t>LOCAÇÃO DE CADEIRAS E MESAS PERÍDO: JUNHO/2022</t>
  </si>
  <si>
    <t>SURGICAL SUTURE COM DIST DE SUTURAS E MED LTDA</t>
  </si>
  <si>
    <t>CATETER PARA PUNÇÃO ARTERIAL RADIAL 20G/5CM ARROW</t>
  </si>
  <si>
    <t>PHOCUS INFORMAÇÕES E TRATAMENTO DE DADOS EIRELI</t>
  </si>
  <si>
    <t>PLANEJAMENTO, ACOMPANHAMENTO, AVALIAÇÃO, CONTROLE, PRESTAÇÃO DE CONTAS NAS AREAS DE GESTÃO FINANC.MARÇO/2022</t>
  </si>
  <si>
    <t xml:space="preserve">FETRANSPOR </t>
  </si>
  <si>
    <t>VALE TRANSPORTE -JULHO/2022 RX 2ª VIA FABIO CARLOS BATISTA DE OLIVEIRA</t>
  </si>
  <si>
    <t>SOFT TOTAL</t>
  </si>
  <si>
    <t>FILTRO 2X1 3 UNIDADES</t>
  </si>
  <si>
    <t>PLANEJAMENTO, ACOMPANHAMENTO, AVALIAÇÃO, CONTROLE, PRESTAÇÃO DE CONTAS NAS AREAS DE GESTÃO FINANC.ABRIL/2022</t>
  </si>
  <si>
    <t>RESGATE FUNDOS MAX DI PROVISÃO RESCISÃO + GRRF PAGAS NO DIA 15/07/2022</t>
  </si>
  <si>
    <t>MANUTENÇÃO PREVENTIVA DO GERADOR DE ENERGIA  JUNHO/2022</t>
  </si>
  <si>
    <t>VALE TRANSPORTE -JULHO/2022 MENSAL ELIZABETH OLIVEIRA DE ANDRADE</t>
  </si>
  <si>
    <t>81280000007682590BOLETO</t>
  </si>
  <si>
    <t>MICHELE MARQUES DA SILVEIRA PROC.0100406-56.2016.5.01.0247 14ª PARCELA</t>
  </si>
  <si>
    <t>VIVIANE ANTONIO PIRES</t>
  </si>
  <si>
    <t>FERNANDA APARECIDA FERNANDES DA SILVA</t>
  </si>
  <si>
    <t>MORGANA GONÇALVES VIEIRA ALMEIDA</t>
  </si>
  <si>
    <t>GRRF - VIVIANE ANTONIO PIRES</t>
  </si>
  <si>
    <t>ALEXANDRA DOS SANTOS PENHA</t>
  </si>
  <si>
    <t>CLAUDICEIA SOUZA DE JESUS FELIX PROC.0101077-97.2016.5.01.0241-4ª PARCELA PAGAMENTO EM CONTADE RODRIGUES DA ROCHA E SALGADO DE OLIVEIRA</t>
  </si>
  <si>
    <t>FRATELLO DISTRIBUIDORA DE MEDICAMENTOS LTDA</t>
  </si>
  <si>
    <t>VALE TRANSPORTE -JULHO/2022 TX 2ª VIA HELLEN GOMES NASCIMENTO DE SOUZA</t>
  </si>
  <si>
    <t>CADEIRA PLÁSTICA, MESA PLÁSTICA REFORÇADA</t>
  </si>
  <si>
    <t>BRUNO RAFAEL DA SILVA OLIVEIRA</t>
  </si>
  <si>
    <t>GUIA JUDICIAL - ADRIANO JORGE NEPOMUCENO DA SILVA</t>
  </si>
  <si>
    <t>SONIA REGINA VALENTIM TAVEIROS PEIXOTO</t>
  </si>
  <si>
    <t>AQUISIÇÃO DE PEÇAS PARA AR CONDICIONADO</t>
  </si>
  <si>
    <t>SPEED BATERIAIS LTDA</t>
  </si>
  <si>
    <t>AQUISIÇÃO DE BATERIA P/ GERADOR</t>
  </si>
  <si>
    <t xml:space="preserve">REF 01/06/2022 A 30/06/2022 - MANUTENÇÃO PREVENTIVA E CORRETIVA EM EQUIPAMENTOS - </t>
  </si>
  <si>
    <t>RESGATE FUNDOS MAX DI PROVISÃO IR FÉRIAS JUNHO/2022 E JULHO/2022</t>
  </si>
  <si>
    <t>ENCARGOS SOCIAIS E TRABALHISTAS AGOSTO/2021</t>
  </si>
  <si>
    <t>PLANO INTERNET - JUNHO/2022</t>
  </si>
  <si>
    <t>LAUDOS ELETROCEFALOGRAMA REF. JUNHO/2022</t>
  </si>
  <si>
    <t xml:space="preserve">IRRF RESCISÃO-JUNHO/2022 </t>
  </si>
  <si>
    <t xml:space="preserve">IRRF FÉRIAS-JULHO/2022 </t>
  </si>
  <si>
    <t>PIS-COFINS-CSLL NF 628 HTS - PRESTAÇÃO DE SERVIÇO DE TI - MAIO/2022</t>
  </si>
  <si>
    <t>IRRF NF 25  JVA - SERVIÇOS DE ANÁLISE CLÍNICAS - FORA DO PACOTE CONTRATADO  MAIO/2022</t>
  </si>
  <si>
    <t>IRRF NF 08 NEV - PRESTAÇÃO DE SERVIÇOS MÉDICOS:ANESTESIOLOGIA PEDIATRICA - CONTRATO 002/2021 - MAIO/2022</t>
  </si>
  <si>
    <t xml:space="preserve">PIS-COFINS-CSLL NF 181 VITAI -  SERVIÇOS ESPECIALIZADOS TI </t>
  </si>
  <si>
    <t>IRRF NF 181 - SERVIÇOS ESPECIALIZADOS TI</t>
  </si>
  <si>
    <t>IRRF FOLHA  JUNHO/2022  COMPLEMENTAR</t>
  </si>
  <si>
    <t>IRRF NF 26  JVA - SERVIÇOS DE HOMECULTURA - MAIO/2022</t>
  </si>
  <si>
    <t>PIS-COFINS-CSLL NF 26 JVA -  SERVIÇOS DE HOMECULTURA - MAIO/2022</t>
  </si>
  <si>
    <t>1934971-3</t>
  </si>
  <si>
    <t>IRRF NF 628 HTS - PRESTAÇÃO DE SERVIÇO DE TI - MAIO/2022</t>
  </si>
  <si>
    <t>SERVIÇO DE INFRAESTRUTURA DE REDE - PARC.04/4</t>
  </si>
  <si>
    <t>OFERTA CONJUNTA CLARO MIX/CLARO LIFE ILIMITADO 3GB APLICATIVOS DIGITAIS PJ BONUS DE INTERNET TURBO 2GB - MAIO/2022</t>
  </si>
  <si>
    <t>OFERTA CONJUNTA CLARO MIX/CLARO LIFE ILIMITADO 3GB APLICATIVOS DIGITAIS PJ BONUS DE INTERNET TURBO 2GB - JUNHO/2022</t>
  </si>
  <si>
    <t>AGUA E ESGOTO - REF.  MARÇO/2022</t>
  </si>
  <si>
    <t>AGUA E ESGOTO - REF.  ABRIL/2021</t>
  </si>
  <si>
    <t>RESGATE FUNDOS MAX DI PROVISÃO RESCISÃO + GRRF LUCIANA SIMONE OINHEIRO</t>
  </si>
  <si>
    <t>CONSELHO REGIONAL DE NUTRICIONISTAS 4ª REGIÃO</t>
  </si>
  <si>
    <t>TAXA DE DECLARAÇÃO/CRQ/CERTIDÕES PJ 0445/22 RJ</t>
  </si>
  <si>
    <t>PRESTAÇÃO DE SERVIÇOS DE LOCAÇÃO DE IMPRESSORAS MULTIFUNCIONAIS PERIODO: JUNHO/2022</t>
  </si>
  <si>
    <t xml:space="preserve">SERVIÇO DE INSTALAÇÃO DE 4 ARMADILHAS LUMINOSA NA COZINHA </t>
  </si>
  <si>
    <t>LUCIANA SIMONE PINHEIRO</t>
  </si>
  <si>
    <t>GRRF LUCIANA SIMONE PINHEIRO</t>
  </si>
  <si>
    <t>AGUA E ESGOTO - REF.  MAIO/2022</t>
  </si>
  <si>
    <t>IMPRIMAX INFORMATICA</t>
  </si>
  <si>
    <t>TONER HO CE 278A, 283A, 285A</t>
  </si>
  <si>
    <t>REDRESS RIO COMERCIAL DISTRIBUIDORA EIRELI</t>
  </si>
  <si>
    <t>PIS S/FOLHA JUNHO/2022</t>
  </si>
  <si>
    <t>CONSELHO FEDERAL DE FARMÁCIA</t>
  </si>
  <si>
    <t>EXPED CER ARQUIVO DOC ASS RT/SUSB</t>
  </si>
  <si>
    <t>MATHEUS AUGUSTO FARIAS DA SILVA FIRMINO</t>
  </si>
  <si>
    <t>SODEXO</t>
  </si>
  <si>
    <t>VALE TRANSPORTE-AGOSTO/2022  MENSAL</t>
  </si>
  <si>
    <t>FITA AUTOFUSÃO SCOTCH 3M</t>
  </si>
  <si>
    <t xml:space="preserve">RESGATE FUNDOS MAX DI PROVISÃO PAGTO DE FÉRIAS AGOSTO/2022 </t>
  </si>
  <si>
    <t>CESTO EXPOSITOR, CAIXA BIN</t>
  </si>
  <si>
    <t>202200000000029</t>
  </si>
  <si>
    <t>REFORMA DE 4CADEIRAS SECRETARIA, ROCA DAS RODINHAS E BRAÇOS DO PISTÃO</t>
  </si>
  <si>
    <t>FÉRIAS AGOSTO/2022 GISELE NASCIMENTO PINTO DE SOUZA</t>
  </si>
  <si>
    <t>FÉRIAS AGOSTO/2022 SUELEN CORREA DA SILVEIRA</t>
  </si>
  <si>
    <t>AGUA E ESGOTO - REF.  JUNHO/2022</t>
  </si>
  <si>
    <t>RESGATE FUNDOS MAX DI PROVISÃO ESPRO</t>
  </si>
  <si>
    <t>PEDÁGIOS E ESTACIONAMENTOS - JUNHO/2022</t>
  </si>
  <si>
    <t xml:space="preserve">PAGAMENTO DE PROJETO DE JOVEM APRENDIZ  JULHO/2022 </t>
  </si>
  <si>
    <t xml:space="preserve">PARCELAMENTO INSS - PARCELA 55 JULHO/2022 </t>
  </si>
  <si>
    <t>PARCELAMENTO REF.6521843 JULHO/2022 PARC.02 (IRRF-CSLL-COFINS-PIS PASEP)</t>
  </si>
  <si>
    <t>FÉRIAS AGOSTO/2022</t>
  </si>
  <si>
    <t>513280918 DÉB.CC</t>
  </si>
  <si>
    <t>61 PARCELA  1708 E 5952</t>
  </si>
  <si>
    <t>54848122 DÉB.CC</t>
  </si>
  <si>
    <t xml:space="preserve">PARCELAMENTO PREVIDENCIÁRIO  (INSS NOV/2021 E DEZ/2021) - PARC.06/60 </t>
  </si>
  <si>
    <t>RESGATE FUNDOS MAX DI PROVISÃO FÉRIAS AGOSTO/2022</t>
  </si>
  <si>
    <t>MANUTENÇÃO DE ELEVADOR JUNHO/2022</t>
  </si>
  <si>
    <t>ANUIDADE 2022</t>
  </si>
  <si>
    <t>A L BELARMINO</t>
  </si>
  <si>
    <t>PELICULA BRANCO LEITOSO</t>
  </si>
  <si>
    <t>ISS NF 437 PRESTAÇÃO DE SERVIÇOS MÉDICOS OCUPACIONAIS-MAIO/2022</t>
  </si>
  <si>
    <t>RESGATE  DE INVESTIMENTOS</t>
  </si>
  <si>
    <t>RESGATE FUNDOS MAX DI PROVISÃO RESCISÃO + GRRF AMANDA MONTEIRO BENTO</t>
  </si>
  <si>
    <t>BELINUTRI DISTRIBUIDORA DE MEDICAMENTOS LTDA</t>
  </si>
  <si>
    <t>COMPRA DE LEITES PARA ABASTECIMENTO DO LACTÁRIO</t>
  </si>
  <si>
    <t>AMANDA MONTEIRO BENTO</t>
  </si>
  <si>
    <t>TERMO RESCISÃO</t>
  </si>
  <si>
    <t>LUVAS DE PROCEDIMENTO GDE, MEDIA E PQ CX C/50 PARES CADA</t>
  </si>
  <si>
    <t>REF. JULHO/2022</t>
  </si>
  <si>
    <t>HGVF -REPASSE REFERENTE Á 20ª PARCELA DO CONTRATO 05/12/20 A 05/02/2022-JULHO/2022</t>
  </si>
  <si>
    <t xml:space="preserve">DEVOLUÇÃO PAGTO INDEVIDO-LAB BRAX </t>
  </si>
  <si>
    <t>PAGAMENTO DE PESSOAL JULHO/2022</t>
  </si>
  <si>
    <t>PAGAMENTO DE PESSOAL AUTONOMOS JULHO/2022</t>
  </si>
  <si>
    <t>PRESTAÇÃO DE SERVIÇOS MÉDICOS:EMERGENCIA PEDIATRICA, UNISSE DE INTERNAÇÃO PEDIATRICA E AMBULATORIO - CONTRATO 003/2021 - JULHO/2022</t>
  </si>
  <si>
    <t>SERVIÇOS PRESTADOS -  JULHO/2022</t>
  </si>
  <si>
    <t>PRESTAÇÃO DE SERVIÇO DE TREINAMENTO E DESENVOLVIMENTO PROFISSSIONAL E GERENCIAL JULHO/2022</t>
  </si>
  <si>
    <t>PRESTAÇÃO SERVIÇOS MEDICOS PERIODO: JULHO/2022</t>
  </si>
  <si>
    <t>PRESTAÇÃO DE SERVIÇOS MÉDICOS:ANESTESIOLOGIA PEDIATRICA - CONTRATO 002/2021 - JULHO/2022</t>
  </si>
  <si>
    <t>PENSÃO ALIMENTICIA - RAYANA MARTINS DA CONCEIÇÃO CLAUDINO-JULHO/2022</t>
  </si>
  <si>
    <t>PENSÃO ALIMENTICIA - SABRINA OLIVEIRA PINTO JULHO/2022</t>
  </si>
  <si>
    <t>PRESTAÇÃO DE SERVIÇOS A GESTÃO EM SAÚDE - JULHO/2022</t>
  </si>
  <si>
    <t>SERVIÇOS PRESTADOS NO PERIODO DE 01/07/2022 A 31/07/2022</t>
  </si>
  <si>
    <t>SERVIÇOS PRESTADOS NO MÊS DE JULHO/2022</t>
  </si>
  <si>
    <t>FGTS S/ FOLHA APRENDIZ JULHO/2022</t>
  </si>
  <si>
    <t>FGTS S/ FOLHA JULHO/2022</t>
  </si>
  <si>
    <t>PAGAMENTO DE PESSOAL BOLSISTAS JULHO/2022</t>
  </si>
  <si>
    <t>PAGAMENTO DE PESSOAL BOLSISTAS ESPECIAIS NITERÓI JULHO/2022</t>
  </si>
  <si>
    <t>PAGAMENTO DE PESSOAL BOLSISTAS ASSIS.TECNICA  JULHO/2022</t>
  </si>
  <si>
    <t>SERVIÇOS DE IMAGEM JULHO/2022</t>
  </si>
  <si>
    <t>SERVIÇOS DE ANÁLISE CLÍNICAS  JULHO/2022</t>
  </si>
  <si>
    <t>SERVIÇOS DE HEMOCULTURA - JULHO/2022</t>
  </si>
  <si>
    <t xml:space="preserve">PAGAMENTO INDEVIDO-LAB MAX </t>
  </si>
  <si>
    <t>PRESTAÇÃO SERVIÇOS SUPERVISÃO E MANUTENÇÃO DO HOSP.JULHO/2022</t>
  </si>
  <si>
    <t xml:space="preserve">CUSTEIO DA EXECUTORA JULHO/2022 NOVO CONTRATO  </t>
  </si>
  <si>
    <t>PAGAMENTO DE PESSOAL JULHO/202 VERA BEATRIZ FAGUNDES DOS SANTOS (REFEITO-RETORNOU NO ARQUIVO DO DIA 05/08/2022)</t>
  </si>
  <si>
    <t>MANUTENÇÃO PREVENTIVA CENTRAL DE VÁCUO E AR COMPRIMIDO JUNHO/2022 (ESTA NF ESTAVA GRAMPEADA NO MEIO DE OUTRO PROCESSO DE COMPRAS)</t>
  </si>
  <si>
    <t>RESGATE FUNDOS MAX DI PROVISÃO RESCISÃO BEATRIZ LIMA DUARTE</t>
  </si>
  <si>
    <t>ANÁLISE DE ALIMENTOS DATA DA COLETA 20/07/2022</t>
  </si>
  <si>
    <t>CONSERVAÇÃO JULHO/2022</t>
  </si>
  <si>
    <t>BEATRIZ LIMA DUARTE</t>
  </si>
  <si>
    <t>CONTA NET - JULHO/2022</t>
  </si>
  <si>
    <t>RESGATE FUNDOS MAX DI PROVISÃO RESCISÃO ESTER HECKERT CARNEIRO</t>
  </si>
  <si>
    <t>M J L COMERCIO E SERVIÇOS LTDA</t>
  </si>
  <si>
    <t>ESTER HECKERT CARNEIRO</t>
  </si>
  <si>
    <t>GRRF - ESTER HECKERT CARNEIRO</t>
  </si>
  <si>
    <t>GRRF - BEATRIZ LIMA DUARTE</t>
  </si>
  <si>
    <t>GRRF - DEBORA PIMENTEL DE OLIVEIRA</t>
  </si>
  <si>
    <t>HOTEL E BAR PRAIA DAS FLECHAS LTDA</t>
  </si>
  <si>
    <t>CONTRATO PARA USO DO HOTEL EM EVENTO DO HGVF</t>
  </si>
  <si>
    <t>ALMIR MARQUES DA CONCEIÇÃO JUNIOR</t>
  </si>
  <si>
    <t>RESGATE FUNDOS MAX DI PROVISÃO RESCISÃO + GRRF RODRIGO SILVEIRA RAIMUNDO</t>
  </si>
  <si>
    <t>SECRETARIA DO TESOURO NACIONAL</t>
  </si>
  <si>
    <t>GRU</t>
  </si>
  <si>
    <t>GRU - DENISE FERREIRA DO VALLE - AGOSTO/2022</t>
  </si>
  <si>
    <t>ALL SOL MEDICAL PROD.MEDICOS HOSP LTDA</t>
  </si>
  <si>
    <t>AGULHA INTRAOSSEA BIG PEDIATRICO</t>
  </si>
  <si>
    <t>PPRO BRASIL LTDA</t>
  </si>
  <si>
    <t>AQUISIÇÃO PACOTE ADOBE - SETOR FINANCEIRO</t>
  </si>
  <si>
    <t>SHAMMAH COMERCIO DE MATERIAIS EIRELI ME</t>
  </si>
  <si>
    <t>AQUISIÇÃO DE LIXEIRA 40 LT COM PEDAL BRANCA</t>
  </si>
  <si>
    <t>81280000007769807.</t>
  </si>
  <si>
    <t xml:space="preserve">DENISE FERREIRA DO VALLE </t>
  </si>
  <si>
    <t>RODRIGO SILVEIRA RAIMUNDO</t>
  </si>
  <si>
    <t>GRRF - RODRIGO SILVEIRA RAIMUNDO</t>
  </si>
  <si>
    <t>PROCEDIMENTOS CIRÚRGICOS PEDIÁTRICOS ELETIVOS DE URGENCIA AMBULATORIAL - JULHO/2022</t>
  </si>
  <si>
    <t>RESGATE FUNDOS MAX DI PROVISÃO RESCISÃO + GRRF MAGNA PIRES BASTOS</t>
  </si>
  <si>
    <t>LIXEIRA PLASTICA 601 BRANCA C/PEDAL BRALIMPIA</t>
  </si>
  <si>
    <t>CARTAO FUEL CONTROL JULHO/2022</t>
  </si>
  <si>
    <t>AQUISIÇÃO DE ESCOVA PARA MAMADEIRA</t>
  </si>
  <si>
    <t>PLANO INTERNET - JULHO/2022</t>
  </si>
  <si>
    <t>MAGNA PIRES BASTOS</t>
  </si>
  <si>
    <t>GRRF - MAGNA PIRES BASTOS</t>
  </si>
  <si>
    <t>LUVA DANNY NITRIFLEX + PULVERIZADOR AZUL</t>
  </si>
  <si>
    <t>PRESTAÇÃO DE SERVIÇOS ADVOCATICIOS - JULHO/2022</t>
  </si>
  <si>
    <t xml:space="preserve">PARCELAMENTO INSS JAN/2022 A JUN/2022 - PARC.01 </t>
  </si>
  <si>
    <t>REFEIÇÕES  DE  JUNHO/2022</t>
  </si>
  <si>
    <t>LIMPEZA E ESTERELIZAÇÃO REF. JULHO/2022</t>
  </si>
  <si>
    <t>LOCAÇÃO DE EQUIPAMENTOS JULHO/2022</t>
  </si>
  <si>
    <t>PRESTAÇÃO DE SERVIÇO DE TI - JULHO/2022</t>
  </si>
  <si>
    <t>LOCAÇÃO DE EQUIPAMENTOS - 44 DESKTOPS JULHO/2022</t>
  </si>
  <si>
    <t>SERVIÇOS DE ANÁLISE CLÍNICAS - FORA DO PACOTE CONTRATADO  JULHO/2022</t>
  </si>
  <si>
    <t xml:space="preserve">REF 01/07/2022 A 31/07/2022 - MANUTENÇÃO PREVENTIVA E CORRETIVA EM EQUIPAMENTOS - </t>
  </si>
  <si>
    <t>MANUTENÇÃO PREVENTIVA CENTRAL DE VÁCUO E AR COMPRIMIDO JULHO/2022</t>
  </si>
  <si>
    <t>POLLYCLEAN 10000</t>
  </si>
  <si>
    <t>LUVA AZUL MUCAMBO + INSETICIDA</t>
  </si>
  <si>
    <t>PLANEJAMENTO, ACOMPANHAMENTO, AVALIAÇÃO, CONTROLE, PRESTAÇÃO DE CONTAS NAS AREAS DE GESTÃO FINANC.JULHO/2022</t>
  </si>
  <si>
    <t>MANUTENÇÃO PREVENTIVA DO GERADOR DE ENERGIA  JULHO/2022</t>
  </si>
  <si>
    <t>LOCAÇÃO DE AMBULÂNCIA TIPO UTI MÓVEL - JULHO/2022</t>
  </si>
  <si>
    <t>SERVIÇOS ESPECIALIZADOS TI PERÍODO: 01/04/2022 A 30/04/2022</t>
  </si>
  <si>
    <t>ACORP PRODUÇÕES EVENTOS E VIAGENS LTDA</t>
  </si>
  <si>
    <t>PRESTAÇÃO SERVIÇOS DE AUDIOVISUAL-13/08/2022</t>
  </si>
  <si>
    <t>PLANEJAMENTO, ACOMPANHAMENTO, AVALIAÇÃO, CONTROLE, PRESTAÇÃO DE CONTAS NAS AREAS DE GESTÃO FINANC.JUNHO/2022</t>
  </si>
  <si>
    <t>PLANEJAMENTO, ACOMPANHAMENTO, AVALIAÇÃO, CONTROLE, PRESTAÇÃO DE CONTAS NAS AREAS DE GESTÃO FINANC.MAIO/2022</t>
  </si>
  <si>
    <t>COMPRA DE INSUMOS DE PEPELARIA</t>
  </si>
  <si>
    <t>COMPRA DE INSUMOS (ROTULO SORO, RECEITUARIO, BLOCO AGENDAMENTO)</t>
  </si>
  <si>
    <t>MANUTENÇÃO SISTEMA TELEFONICO  REF. JULHO/2022</t>
  </si>
  <si>
    <t>202200000000031</t>
  </si>
  <si>
    <t>REFORÇO EM POLTRONAS E SOLDA DA BASE, REPARO NO MECANISMO DE POSIÇÃO</t>
  </si>
  <si>
    <t>MANUTENÇÃO DE AR CONDICIONADO - JULHO/2022</t>
  </si>
  <si>
    <t>SERVIÇOS LAVANDERIA COLETAS DIÁRIAS JULHO/2022</t>
  </si>
  <si>
    <t>LOCAÇÃO DE UM VEÍCULO 4 PORTAS, AR CONDICIONADO, DIREÇÃO HIDRAULICA, COR BRANCO COM SGURO E RASTREADOR-JULHO/2022</t>
  </si>
  <si>
    <t>FILTRO C/BARREIRA TOTAL A BACTERICIDA  E A VIRUS NEONATAL</t>
  </si>
  <si>
    <t>SERVIÇO DE DESINSETIZAÇÃO CONTRA BARATAS, FORMIGAS E DESRATIZAÇÃO, MANUTENÇÃO 25 CX PEP</t>
  </si>
  <si>
    <t>LOCAÇÃO DE EQUIPAMENTO SIST ÓXIDO NÍTRICO NOX G</t>
  </si>
  <si>
    <t>LOCAÇÃO DE CILINDROS OXIGENIO GASOSO MEDICINAL</t>
  </si>
  <si>
    <t>CLAUDICEIA SOUZA DE JESUS FELIX PROC.0101077-97.2016.5.01.0241-5ª PARCELA PAGAMENTO EM CONTADE RODRIGUES DA ROCHA E SALGADO DE OLIVEIRA</t>
  </si>
  <si>
    <t>ODONTOCOPA</t>
  </si>
  <si>
    <t>2.5.2.3</t>
  </si>
  <si>
    <t>COMPRA DE MATERIAIS DE ODONTO</t>
  </si>
  <si>
    <t>RESGATE FUNDOS MAX DI PROVISÃO RESCISÃO KAROLINA MANHAES DA SILVA</t>
  </si>
  <si>
    <t>81280000007782765.</t>
  </si>
  <si>
    <t>MICHELE RAPOSO MARQUES CUNHA = MICHELE MARQUES DA SILVEIRA PROC.0100406-56.2016.5.01.0247 15ª PARCELA</t>
  </si>
  <si>
    <t>KAROLINA MANHAES  DA SILVA</t>
  </si>
  <si>
    <t>RESGATE FUNDOS MAX DI PROVISÃO IR SOB FÉRIAS JULHO/2022 + RESCISÃO CAMILA SALGE VIEIRA</t>
  </si>
  <si>
    <t>CAMILA SALGE VIEIRA</t>
  </si>
  <si>
    <t>GUIA JUDICIAL - ADRIANO JORGE NEPOMUCENO PARC.06/10</t>
  </si>
  <si>
    <t>VITAL PRODUCTS IMPORTAÇÃO E EXPORTAÇÃO LTDA</t>
  </si>
  <si>
    <t>SMOFLIPID 20% 100ML + AMINOVEM 10% INFANT 100ML</t>
  </si>
  <si>
    <t>COMPRA DE LEITE PARA ABASTECIMENTO DO LACTÁRIO</t>
  </si>
  <si>
    <t>IRRF NF 030 JVA SERVIÇOS DE HEMOCULTURA - JUNHO/2022</t>
  </si>
  <si>
    <t>IRRF S/FOLHA-JUNHO/2022 -AUTONOMOS</t>
  </si>
  <si>
    <t>IRRF NF 649 HTS SERVIÇO DE INFRAESTRUTURA DE REDE - PARC.04/4</t>
  </si>
  <si>
    <t xml:space="preserve">IRRF RESCISÃO-COMPLEMENTAR-JULHO/2022 </t>
  </si>
  <si>
    <t>IRRF NF 253 VITAI SOLUÇÕES  SERVIÇOS ESPECIALIZADOS TI</t>
  </si>
  <si>
    <t>PIS-COFINS-CSLL NF 030 JVA SERVIÇOS DE HEMOCULTURA - JUNHO/2022</t>
  </si>
  <si>
    <t>IRRF NF 648 HTS PRESTAÇÃO DE SERVIÇO DE TI - JUNHO/2022</t>
  </si>
  <si>
    <t>IRRF NF 629 HTS - SERVIÇO DE INFRAESTRUTURA DE REDE - PARC.03/4</t>
  </si>
  <si>
    <t xml:space="preserve">PIS-COFINS-CSLL NF 253 VITAI SOLUÇÕES SERVIÇOS ESPECIALIZADOS TI </t>
  </si>
  <si>
    <t>AQUISIÇÃO DE MOUSE E TECLADO USB</t>
  </si>
  <si>
    <t>LAUDOS ELETROCEFALOGRAMA REF. JULHO/2022</t>
  </si>
  <si>
    <t>PRESTAÇÃO DE SERVIÇOS DE LOCAÇÃO DE IMPRESSORAS MULTIFUNCIONAIS PERIODO: JULHO/2022</t>
  </si>
  <si>
    <t>RELATÓRIO+CONTRATO</t>
  </si>
  <si>
    <t>RESGATE FUNDOS MAX DI PROVISÃO RESCISÃO CAROLINE CELI DA CONCEIÇÃO SILVA</t>
  </si>
  <si>
    <t>CAROLINE CELI DA CONCEIÇÃO SILVA</t>
  </si>
  <si>
    <t>FOGOBRAS EQUIPAMENTOS E MATERAISI CONTRA INCÊNCIO LTDA ME</t>
  </si>
  <si>
    <t>MANGUEIRA DE INCENDIO</t>
  </si>
  <si>
    <t>SERVIÇO DE MANUTENÇÃO E MONITORAMENTO DE 4 ARMADILHAS LUMINOSAS NA COZINHA</t>
  </si>
  <si>
    <t>PRESTAÇÃO DE SERVIÇOS MÉDICOS OCUPACIONAIS-JULHO/2022</t>
  </si>
  <si>
    <t>LOCAÇÃO DE CILINDROS</t>
  </si>
  <si>
    <t>RESGATE FUNDOS MAX DI PROVISÃO RESCISÃO DANIELLE RIBEIRO DE SOUZA</t>
  </si>
  <si>
    <t>PEDÁGIOS E ESTACIONAMENTOS - JULHO/2022</t>
  </si>
  <si>
    <t>LICENCIAMENTO DE SOFTWARE-JULHO/2022</t>
  </si>
  <si>
    <t>VALE TRANSPORTE-SETEMBRO/2022  MENSAL</t>
  </si>
  <si>
    <t>VALE TRANSPORTE-SETEMBRO/2022  COMPLEMENTAR</t>
  </si>
  <si>
    <t>PIS S/FOLHA JULHO/2022</t>
  </si>
  <si>
    <t>DANIELLE RIBEIRO DE SOUZA</t>
  </si>
  <si>
    <t>COMPRA DE INSUMOS PARA ABASTECIMENTO DO ALMOXARIFADO-DEVOLVIDO NO DIA 29/08/2022  R$ 30,00 PAGO A MAIOR</t>
  </si>
  <si>
    <t>RESGATE FUNDOS MAX DI PROVISÃO FÉRIAS SETEMBRO/2022</t>
  </si>
  <si>
    <t>DEVOLUÇÃO NF 120 GADIEL SOLUÇÕES</t>
  </si>
  <si>
    <t>FÉRIAS SETEMBRO/2022</t>
  </si>
  <si>
    <t>RESGATE FUNDOS MAX DI PROVISÃO FÉRIAS AGOSTO/2022 + GRRF CAROLINE CELI DA CONCEIÇÃO SILVA</t>
  </si>
  <si>
    <t>MANUTENÇÃO DE ELEVADOR JULHO/2022</t>
  </si>
  <si>
    <t>AGUA E ESGOTO - REF.  JULHO/2022</t>
  </si>
  <si>
    <t>RESGATE FUNDOS MAX DI PROVISÃO ESPRO AGOSTO/2022</t>
  </si>
  <si>
    <t xml:space="preserve">PAGAMENTO DE PROJETO DE JOVEM APRENDIZ  AGOSTO/2022 </t>
  </si>
  <si>
    <t xml:space="preserve">PARCELAMENTO INSS - PARCELA 56 AGOSTO/2022 </t>
  </si>
  <si>
    <t>PARCELAMENTO REF.6521843 AGOSTO/2022 PARC.03 (IRRF-CSLL-COFINS-PIS PASEP)</t>
  </si>
  <si>
    <t>62 PARCELA  1708 E 5952 DÉBITO EM CONTA</t>
  </si>
  <si>
    <t>PARCELAMENTO PREVIDENCIÁRIO  (INSS NOV/2021 E DEZ/2021) - PARC.07/60 DÉBITO EM CONTA</t>
  </si>
  <si>
    <t>RESGATE FUNDOS MAX DI PROVISÃO RESCISÃO + GRRF PATRICIA CRISTIANES GOMES</t>
  </si>
  <si>
    <t>GUIA JUDICIAL</t>
  </si>
  <si>
    <t>81280000007831570.</t>
  </si>
  <si>
    <t>LUCINEIA VIEIRA DA FONSECA PROC.0100833-80.2021.5.01.0246</t>
  </si>
  <si>
    <t>PATRICIA CRISTIANES GOMES</t>
  </si>
  <si>
    <t>GRRF - PATRICIA CRISTIANES GOMES</t>
  </si>
  <si>
    <t>REF. AGOSTO/2022</t>
  </si>
  <si>
    <t>GRU - LUCINEIA VIEIRA DA FONSECA BRAD CH 000061</t>
  </si>
  <si>
    <t>ISS NF 462 ISSA SEMEDIC  PRESTAÇÃO DE SERVIÇOS MÉDICOS OCUPACIONAIS-JUNHO/2022</t>
  </si>
  <si>
    <t>HGVF -REPASSE REFERENTE Á 21ª PARCELA DO CONTRATO 05/12/20 A 05/02/2022-JULHO/2022</t>
  </si>
  <si>
    <t>PAGAMENTO DE PESSOAL AGOSTO/2022  R$ 312.382,22 FOLHA + R$ 14.012,40</t>
  </si>
  <si>
    <t>VALE TRANSPORTE-SETEMBRO/2022  COMPLEMENTAR LUIS CARLOS PEREIRA BERTO</t>
  </si>
  <si>
    <t>PRESTAÇÃO DE SERVIÇOS MÉDICOS:ANESTESIOLOGIA PEDIATRICA - CONTRATO 002/2021 - AGOSTO/2022</t>
  </si>
  <si>
    <t>SERVIÇOS PRESTADOS NO MÊS DE AGOSTO/2022</t>
  </si>
  <si>
    <t>PRESTAÇÃO DE SERVIÇOS A GESTÃO EM SAÚDE - AGOSTO/2022</t>
  </si>
  <si>
    <t>PRESTAÇÃO DE SERVIÇOS MÉDICOS:EMERGENCIA PEDIATRICA, UNISSE DE INTERNAÇÃO PEDIATRICA E AMBULATORIO - CONTRATO 003/2021 - AGOSTO/2022</t>
  </si>
  <si>
    <t>PRESTAÇÃO DE SERVIÇO DE TREINAMENTO E DESENVOLVIMENTO PROFISSSIONAL E GERENCIAL AGOSTO/2022</t>
  </si>
  <si>
    <t>SERVIÇOS PRESTADOS - MEDICINA DIAGNOSTICA - 01/08/2022 A 31/08/2022</t>
  </si>
  <si>
    <t>PENSÃO ALIMENTICIA - SABRINA OLIVEIRA PINTO AGOSTO/2022</t>
  </si>
  <si>
    <t>PENSÃO ALIMENTICIA - RAYANA MARTINS DA CONCEIÇÃO CLAUDINO-AGOSTO/2022</t>
  </si>
  <si>
    <t>LILIANA GONÇALVES DE MIRANDA</t>
  </si>
  <si>
    <t>FGTS S/ FOLHA APRENDIZ AGOSTO/2022</t>
  </si>
  <si>
    <t>FGTS S/ FOLHA AGOSTO/2022</t>
  </si>
  <si>
    <t>PAGAMENTO DE PESSOAL AGOSTO/2022  FOLHA R$ 869.182,71+15.846,47+BOLSISTA R$ 6.000,00+BOLSISTAS ESPECIAIS R$ 24.000,00+BOLSISTAS ASSES TEC R$ 26.350,00</t>
  </si>
  <si>
    <t>LOCAÇÃO DE NOTEBOOKS - AGOSTO/2022</t>
  </si>
  <si>
    <t>LOCAÇÃO DE EQUIPAMENTOS AGOSTO/2022</t>
  </si>
  <si>
    <t>PRESTAÇÃO DE SERVIÇO DE TI - AGOSTO/2022</t>
  </si>
  <si>
    <t>PRESTAÇÃO SERVIÇOS SUPERVISÃO E MANUTENÇÃO DO HOSP.AGOSTO/2022</t>
  </si>
  <si>
    <t xml:space="preserve">CUSTEIO DA EXECUTORA AGOSTO/2022 NOVO CONTRATO  </t>
  </si>
  <si>
    <t>ANÁLISE DE ALIMENTOS DATA DA COLETA 17/08/2022</t>
  </si>
  <si>
    <t>COMPRA DE MEDICAMENTOSPARA ABASTECIMENTO DA FARMACIA</t>
  </si>
  <si>
    <t>SERVIÇOS PRESTADOS -  AGOSTO/2022</t>
  </si>
  <si>
    <t>MANUTENÇÃO SISTEMA TELEFONICO  REF. AGOSTO/2022</t>
  </si>
  <si>
    <t>MANUTENÇÃO DE AR CONDICIONADO - AGOSTO/2022</t>
  </si>
  <si>
    <t>SERVIÇO DE NEFROLOGIA PRESTADO NO HGVF AGOSTO/2022</t>
  </si>
  <si>
    <t>SERVIÇOS DE ANÁLISE CLÍNICAS  AGOSTO/2022</t>
  </si>
  <si>
    <t>SERVIÇOS DE IMAGEM AGOSTO/2022</t>
  </si>
  <si>
    <t>SERVIÇOS DE HEMOCULTURA - AGOSTO/2022</t>
  </si>
  <si>
    <t>PAGAMENTO DE PESSOAL AGOSTO/2022  FERNANDA DA SILVA ALMEIDA</t>
  </si>
  <si>
    <t>CONSERTO DE DUAS BOMBAS ESTATIVAS ORÇAMENTO 1380/2022 CENTRO CIRURGICO</t>
  </si>
  <si>
    <t>RESGATE FUNDOS MAX DI PROVISÃO FÉRIAS</t>
  </si>
  <si>
    <t>KIT DE CATETERIZAÇÃO ARTERIAL 24G X 2,5 CM PED</t>
  </si>
  <si>
    <t>MULTIPEL PAPELARIA</t>
  </si>
  <si>
    <t>COMPRA DE EPIS PARA ABASTECIMENTO DA ROUPARIA</t>
  </si>
  <si>
    <t>PLANEJAMENTO, ACOMPANHAMENTO, AVALIAÇÃO, CONTROLE, PRESTAÇÃO DE CONTAS NAS AREAS DE GESTÃO FINANC.AGOSTO/2022</t>
  </si>
  <si>
    <t>AQUISICAO DE INSUMOS HOSPITALARES</t>
  </si>
  <si>
    <t>SERVIÇOS MEDICOS PEDIATRICOS UTI LTDA - EMERGENCIA CLINICA COLUBANDE LTDA</t>
  </si>
  <si>
    <t>PRESTAÇÃO SERVIÇOS MEDICOS PERIODO: AGOSTO/2022</t>
  </si>
  <si>
    <t>COMPRA DE PIJAMAS PARA ABASTECIMENTO DA ROUPARIA</t>
  </si>
  <si>
    <t>COMPRA DE INSUMOS (ROTULO SORO)</t>
  </si>
  <si>
    <t>IRRF NF 202200000000029 JVA SERVIÇOS DE ANÁLISE CLÍNICAS - FORA DO PACOTE CONTRATADO  JUNHO/2022</t>
  </si>
  <si>
    <t>PIS-COFINS-CSLL NF 202200000000029 JVA SERVIÇOS DE ANÁLISE CLÍNICAS - FORA DO PACOTE CONTRATADO  JUNHO/2022</t>
  </si>
  <si>
    <t>PROCEDIMENTOS CIRÚRGICOS PEDIÁTRICOS ELETIVOS DE URGENCIA AMBULATORIAL - AGOSTO/2022</t>
  </si>
  <si>
    <t xml:space="preserve">DEVOLUÇÃO INDEVIDA HMAR - GATA EMPREENDIMENTOS </t>
  </si>
  <si>
    <t>CONSERVAÇÃO AGOSTO/2022</t>
  </si>
  <si>
    <t>PAGAMENTO INDEVIDO GATA EMPREENDIMENTOS</t>
  </si>
  <si>
    <t>COLETA , TRATAMENTO E DESTINAÇÃO FINAL DE RESIDUO INFECTANTE - JULHO/2022</t>
  </si>
  <si>
    <t>HUMANAS DISTRIBUIDORA BIOMEDICA EIRELI</t>
  </si>
  <si>
    <t>LOCAÇÃO DE AMBULÂNCIA TIPO UTI MÓVEL - AGOSTO/2022</t>
  </si>
  <si>
    <t>MANUTENÇÃO PREVENTIVA CENTRAL DE VÁCUO E AR COMPRIMIDO AGOSTO/2022</t>
  </si>
  <si>
    <t>BLOQUEIO JUDICIAL OFICIO 20220010196120-00002</t>
  </si>
  <si>
    <t>FOLHA DE PAGAMENTO COMPLEMENTAR</t>
  </si>
  <si>
    <t xml:space="preserve">REF 01/08/2022 A 31/08/2022 - MANUTENÇÃO PREVENTIVA E CORRETIVA EM EQUIPAMENTOS - </t>
  </si>
  <si>
    <t>LOCAÇÃO DE UM VEÍCULO 4 PORTAS, AR CONDICIONADO, DIREÇÃO HIDRAULICA, COR BRANCO COM SGURO E RASTREADOR-AGOSTO/2022</t>
  </si>
  <si>
    <t>CONSERTO DA BOMBA DE VÁCUO MODELO LC 60 ORÇAMENTO 1249/2022</t>
  </si>
  <si>
    <t>CONTA NET - AGOSTO/2022</t>
  </si>
  <si>
    <t>1.4</t>
  </si>
  <si>
    <t>ESTORNO DE LANÇAMENTO (APLICAÇÃO)</t>
  </si>
  <si>
    <t>3.3</t>
  </si>
  <si>
    <t>202200000000035</t>
  </si>
  <si>
    <t>GOLD STAR COM E DISTRIBUIÇÃO DE MED.E MATERIAIS LTDA</t>
  </si>
  <si>
    <t>PRESTAÇÃO DE SERVIÇOS ADVOCATICIOS - AGOSTO/2022</t>
  </si>
  <si>
    <t>SERVIÇOS ESPECIALIZADOS TI PERÍODO: 01/05/2022 A 31/05/2022</t>
  </si>
  <si>
    <t>FILTRO HIDROFOBICO OXIDO NITRICO NX G SERIES</t>
  </si>
  <si>
    <t>3.8</t>
  </si>
  <si>
    <t>DESBLOQUEIO ORDEM JUDICIAL OFICIO 20220010196120-00002</t>
  </si>
  <si>
    <t>MANUTENÇÃO PREVENTIVA DO GERADOR DE ENERGIA  AGOSTO/2022</t>
  </si>
  <si>
    <t>PLANO INTERNET - AGOSTO/2022</t>
  </si>
  <si>
    <t>81280000007861002.</t>
  </si>
  <si>
    <t>MICHELE RAPOSO MARQUES CUNHA = MICHELE MARQUES DA SILVEIRA PROC.0100406-56.2016.5.01.0247 16ª PARCELA</t>
  </si>
  <si>
    <t xml:space="preserve">VALE TRANSPORTE-SETEMBRO/2022  COMPLEMENTAR </t>
  </si>
  <si>
    <t xml:space="preserve">BEATRYZ LIMA DUARTE </t>
  </si>
  <si>
    <t>SERVIÇO DE DESINSETIZAÇÃO CONTRA BARATAS, FORMIGAS E DESRATIZAÇÃO NO HGVF. MANUTENÇÃO DAS 25 CAIXAS PEP</t>
  </si>
  <si>
    <t>REFERENTE A SERVIÇO DE INSTALAÇÃO DE 03 NOVOS RAMAIS NO SETOR DE EMERGENCIA NO HGVF</t>
  </si>
  <si>
    <t xml:space="preserve">GRRF - BEATRYZ LIMA DUARTE </t>
  </si>
  <si>
    <t>ADRIANO JORGE NEPOMUCENO PARC.07/10</t>
  </si>
  <si>
    <t>REFEIÇÕES  DE  JULHO/2022</t>
  </si>
  <si>
    <t>PEDÁGIOS E ESTACIONAMENTOS - AGOSTO/2022</t>
  </si>
  <si>
    <t>LAUDOS ELETROCEFALOGRAMA REF. AGOSTO/2022</t>
  </si>
  <si>
    <t>IRRF NF 033 JVA SERVIÇOS DE ANÁLISE CLÍNICAS - FORA DO PACOTE CONTRATADO  JULHO/2022</t>
  </si>
  <si>
    <t>IRRF NF 313 VITAI SERVIÇOS ESPECIALIZADOS TI</t>
  </si>
  <si>
    <t xml:space="preserve">IRRF RESCISÃO-AGOSTO/2022 </t>
  </si>
  <si>
    <t xml:space="preserve">PIS-COFINS-CSLL NF 313 VITAI SERVIÇOS ESPECIALIZADOS TI </t>
  </si>
  <si>
    <t>IRRF NF 034 JVA SERVIÇOS DE HEMOCULTURA - JULHO/2022</t>
  </si>
  <si>
    <t>PIS-COFINS-CSLL NF 034JVA SERVIÇOS DE HEMOCULTURA - JULHO/2022</t>
  </si>
  <si>
    <t xml:space="preserve">IRRF FÉRIAS-SETEMBRO/2022 </t>
  </si>
  <si>
    <t>OFERTA CONJUNTA CLARO MIX/CLARO LIFE ILIMITADO 3GB APLICATIVOS DIGITAIS PJ BONUS DE INTERNET TURBO 2GB - AGOSTO/2022</t>
  </si>
  <si>
    <t>SUPPLY COM. DIST.DE SUTURAS E MEDICAMENTOS LTDA</t>
  </si>
  <si>
    <t>PRESTAÇÃO DE SERVIÇOS MÉDICOS OCUPACIONAIS-AGOSTO/2022</t>
  </si>
  <si>
    <t>VALE TRANSPORTE-OUTUBRO/2022  MENSAL</t>
  </si>
  <si>
    <t>CARTAO FUEL CONTROL AGOSTO/2022</t>
  </si>
  <si>
    <t>PIS S/FOLHA AGOSTO/2022</t>
  </si>
  <si>
    <t>DEVOLUÇÃO RESCISÃO - PATRICIA CRISTIANES</t>
  </si>
  <si>
    <t>LICENCIAMENTO DE SOFTWARE-AGOSTO/2022</t>
  </si>
  <si>
    <t>TAR SERV TED STR PAGFOR</t>
  </si>
  <si>
    <t>FOLHA DE PAGAMENTO COMPLEMENTAR - SETEMBRO/2022</t>
  </si>
  <si>
    <t>PHARMTECH EPP</t>
  </si>
  <si>
    <t>COMPRA DE MEDICAMENTOS PARA ABASTECIMENTO DA FARMÁCIA</t>
  </si>
  <si>
    <t>CIRURGICA TELES EIRELI</t>
  </si>
  <si>
    <t>RESGATE INEST FACIL</t>
  </si>
  <si>
    <t xml:space="preserve">COMPRA DE INSUMOS PARA ABASTECIMENTO DO ALMOXARIFADO </t>
  </si>
  <si>
    <t>COMPRA DE MEDICAMENTOS PARA ABASTECIMENTO DA FARMACIA</t>
  </si>
  <si>
    <t>FARIA BOMBAS</t>
  </si>
  <si>
    <t>AQUISIÇÃO DE BOMBA HIDRÁULICA</t>
  </si>
  <si>
    <t>RESGATE DE FUNDOS MAX DI FÉRIAS AGOSTO/2022</t>
  </si>
  <si>
    <t>COMPRA DE PIJAMAS TEC DE ENFERMAGEM PARA ABASTECIMENTO DA ROUPARIA</t>
  </si>
  <si>
    <t>AGUA E ESGOTO - REF.  AGOSTO/2022</t>
  </si>
  <si>
    <t>RESGATE FUNDOS MAX DI PROVISÃO RESCISÃO ANDREA CARDOSO DE MENEZES DUARTE</t>
  </si>
  <si>
    <t>ANDREA CARDOSO DE MENEZES DUARTE</t>
  </si>
  <si>
    <t>AUTOTRAFO SERV. E COM. DE EQUIP. ELÉTRICO LTDA</t>
  </si>
  <si>
    <t>AQUISIÇÃO DE 01 TRANSFORMADOR</t>
  </si>
  <si>
    <t>DEVOLUÇÃO FGTS EMPREGADOR</t>
  </si>
  <si>
    <t>MANUTENÇÃO DE ELEVADOR AGOSTO/2022</t>
  </si>
  <si>
    <t xml:space="preserve">PARCELAMENTO INSS - PARCELA 57 SETEMBRO/2022 </t>
  </si>
  <si>
    <t>PARCELAMENTO PREVIDENCIÁRIO  (INSS JAN/22 A JUN/22) - PARC.02</t>
  </si>
  <si>
    <t>PARCELAMENTO REF.6521843 AGOSTO/2022 PARC.04 (IRRF-CSLL-COFINS-PIS PASEP)</t>
  </si>
  <si>
    <t>63 PARCELA  1708 E 5952</t>
  </si>
  <si>
    <t xml:space="preserve">PARCELAMENTO PREVIDENCIÁRIO  (INSS NOV/2021 E DEZ/2021) - PARC.08/60 </t>
  </si>
  <si>
    <t>MELHOR DO RIO DISTR. E SOLUÇÕES EMPRESARIAIS LTDA</t>
  </si>
  <si>
    <t>DIOGO YOSHIO NOMURA</t>
  </si>
  <si>
    <t>DIARIA FOTOGRAFIA COM EDIÇÃO</t>
  </si>
  <si>
    <t>VALE TRANSPORTE-OUTUBRO/2022  COMPLEMENTAR PATRICIA BISPO DA SILVA</t>
  </si>
  <si>
    <t>JMM PAULA GARCIA DISTRIBUIDORA - ME</t>
  </si>
  <si>
    <t xml:space="preserve">CORPUS SANO FARMACIA DE MANIPULAÇÃO </t>
  </si>
  <si>
    <t>RESGATE FUNDOS MAX DI RESCISÃO FABIANA ARAUJO ASEVEDO</t>
  </si>
  <si>
    <t>INSTITUTO DE DESENVOLVIMENTO INSTITUCIONAL E AÇÃO SOCIAL - IDEIAS</t>
  </si>
  <si>
    <t>REPASSE REFERENTE Á 22ª PARCELA DO CONTRATO 05/12/20 A 05/02/2022-SETEMBRO/2022</t>
  </si>
  <si>
    <t>PAGAMENTO DE PESSOAL SETEMBRO/2022 R$ 321.259,60 + R$ 7.123,20 BONUS ANGRA + R$ 11.977,15 AUTONOMOS</t>
  </si>
  <si>
    <t>FABIANA ARAUJO ASEVEDO</t>
  </si>
  <si>
    <t>TERMO DE RESCISÃO</t>
  </si>
  <si>
    <t>ISS NF 502 ISSA SEMEDIC PRESTAÇÃO DE SERVIÇOS MÉDICOS OCUPACIONAIS-JULHO/2022</t>
  </si>
  <si>
    <t>PAGAMENTO DE PESSOAL SETEMBRO/2022 R$ 826.957,20 + R$ 26.350,00 BOLSISTAS ASSIS TECNICA + R$20.089,88 AUTONOMOS + R$ 12.109,44 BONUS CAP E ANGRA + R$ 6.000,00 BOLSISTA + R$ 24.000,00 BOLSISTAS ESPECIAIS</t>
  </si>
  <si>
    <t>RATEIO EXECUTORA</t>
  </si>
  <si>
    <t xml:space="preserve">RATEIO DA EXECUTORA SETEMBRO/2022 NOVO CONTRATO  </t>
  </si>
  <si>
    <t>RESGATE FUNDOS MAX DI PROVISÃO PROVISÃO FÉRIAS OUTUBRO/2022</t>
  </si>
  <si>
    <t>COLETA , TRATAMENTO E DESTINAÇÃO FINAL DE RESIDUO INFECTANTE - AGOSTO/2022</t>
  </si>
  <si>
    <t>FÉRIAS OUTUBRO/2022</t>
  </si>
  <si>
    <t>RESGATE FUNDOS MAX DI PROVISÃO PROVISÃO GRRF + RESCISÃO LUCIANO AUGUSTO SILVA DA CRUZ</t>
  </si>
  <si>
    <t xml:space="preserve">DEVOLUÇÃO DA CAP 3.2  FORNECEDOR GMC PAGAMENTO INDEVIDO </t>
  </si>
  <si>
    <t>ENCARGOS SOCIAIS E TRABALHISTAS SETEMBRO/2021</t>
  </si>
  <si>
    <t>ENCARGOS SOCIAIS E TRABALHISTAS OUTUBRO/2021</t>
  </si>
  <si>
    <t>ANÁLISE DE ALIMENTOS DATA DA COLETA 15/09/2022</t>
  </si>
  <si>
    <t>GMC CONSULTORIA E SIST.CONTÁBIL</t>
  </si>
  <si>
    <t xml:space="preserve">PAGAMENTO INDEVIDO - CORRETO CAP 3.2 - SERVIÇOS CONTÁBEIS - SETEMBRO/2022 </t>
  </si>
  <si>
    <t>GRRF</t>
  </si>
  <si>
    <t>GRRF - LUCIANO AUGUSTO SILVA DA CRUZ</t>
  </si>
  <si>
    <t>GRRF - AGATHA SILVA DOS SANTOS</t>
  </si>
  <si>
    <t>FGTS S/ FOLHA APRENDIZ SETEMBRO/2022</t>
  </si>
  <si>
    <t>FGTS S/ FOLHA SETEMBRO/2022</t>
  </si>
  <si>
    <t>REF. SETEMBRO/2022</t>
  </si>
  <si>
    <t>PRESTAÇÃO SERVIÇOS SUPERVISÃO E MANUTENÇÃO DO HOSP.SETEMBRO/2022</t>
  </si>
  <si>
    <t>SERVIÇOS PRESTADOS NO MÊS DE SETEMBRO/2022</t>
  </si>
  <si>
    <t>SERVIÇOS PRESTADOS -  SETEMBRO/2022</t>
  </si>
  <si>
    <t>PRESTAÇÃO DE SERVIÇO DE TREINAMENTO E DESENVOLVIMENTO PROFISSSIONAL E GERENCIAL SETEMBRO/2022</t>
  </si>
  <si>
    <t>PRESTAÇÃO DE SERVIÇOS A GESTÃO EM SAÚDE - SETEMBRO/2022</t>
  </si>
  <si>
    <t>PENSÃO ALIMENTICIA - RAYANA MARTINS DA CONCEIÇÃO CLAUDINO-SETEMBRO/2022</t>
  </si>
  <si>
    <t>PENSÃO ALIMENTICIA - SABRINA OLIVEIRA PINTO SETEMBRO/2022</t>
  </si>
  <si>
    <t>PENSÃO ALIMENTICIA - GRAZIELLA CANAVARROS RIBEIRO SETEMBRO/2022</t>
  </si>
  <si>
    <t>PRESTAÇÃO SERVIÇOS MEDICOS PERIODO: SETEMBRO/2022</t>
  </si>
  <si>
    <t>PRESTAÇÃO DE SERVIÇOS MÉDICOS:EMERGENCIA PEDIATRICA, UNISSE DE INTERNAÇÃO PEDIATRICA E AMBULATORIO - CONTRATO 003/2021 - SETEMBRO/2022</t>
  </si>
  <si>
    <t>LUCIANO AUGUSTO SILVA DA CRUZ</t>
  </si>
  <si>
    <t>MANUTENÇÃO DE AR CONDICIONADO - SETEMBRO/2022</t>
  </si>
  <si>
    <t>MANUTENÇÃO SISTEMA TELEFONICO  REF. SETEMBRO/2022</t>
  </si>
  <si>
    <t>AGATHA SILVA DOS SANTOS</t>
  </si>
  <si>
    <t>PEDÁGIOS E ESTACIONAMENTOS - SETEMBRO/2022</t>
  </si>
  <si>
    <t>CONSERVAÇÃO SETEMBRO/2022</t>
  </si>
  <si>
    <t>LOCAÇÃO DE UM VEÍCULO 4 PORTAS, AR CONDICIONADO, DIREÇÃO HIDRAULICA, COR BRANCO COM SGURO E RASTREADOR-SETEMBRO/2022</t>
  </si>
  <si>
    <t>PRESTAÇÃO DE SERVIÇOS MÉDICOS:ANESTESIOLOGIA PEDIATRICA - CONTRATO 002/2021 - SETEMBRO/2022</t>
  </si>
  <si>
    <t>PLANEJAMENTO, ACOMPANHAMENTO, AVALIAÇÃO, CONTROLE, PRESTAÇÃO DE CONTAS NAS AREAS DE GESTÃO FINANC.SETEMBRO/2022</t>
  </si>
  <si>
    <t>SERVIÇOS DE IMAGEM SETEMBRO/2022</t>
  </si>
  <si>
    <t>MANUTENÇÃO PREVENTIVA CENTRAL DE VÁCUO E AR COMPRIMIDO SETEMBRO/2022</t>
  </si>
  <si>
    <t>CONTA NET - SETEMBRO/2022</t>
  </si>
  <si>
    <t>RESGATE FUNDOS MAX DI FÉRIAS AGOSTO/2022</t>
  </si>
  <si>
    <t>PRESTAÇÃO DE SERVIÇOS ADVOCATICIOS - SETEMBRO/2022</t>
  </si>
  <si>
    <t>LOCAÇÃO DE AMBULÂNCIA TIPO UTI MÓVEL - SETEMBRO/2022</t>
  </si>
  <si>
    <t>PRESTAÇÃO DE SERVIÇOS DE LOCAÇÃO DE IMPRESSORAS MULTIFUNCIONAIS PERIODO: 01/08/2022 A 31/08/2022</t>
  </si>
  <si>
    <t>RESGATE FUNDOS MAX DI PROVISÃO ESPRO SETEMBRO/2022</t>
  </si>
  <si>
    <t>CARTAO FUEL CONTROL SETEMBRO/2022</t>
  </si>
  <si>
    <t xml:space="preserve">PAGAMENTO DE PESSOAL SETEMBRO/2022 COMPLEMENTAR </t>
  </si>
  <si>
    <t>PLANO INTERNET - SETEMBRO/2022</t>
  </si>
  <si>
    <t>81280000007999349.</t>
  </si>
  <si>
    <t>202200000000038</t>
  </si>
  <si>
    <t xml:space="preserve">REFORMAS DE CADEIRAS </t>
  </si>
  <si>
    <t>PAGAMENTO DE PESSOAL SETEMBRO/2022 COMPLEMENTAR MICHELE DE VASCONCELOS MACENA BANGALY</t>
  </si>
  <si>
    <t>PRESTAÇÃO DE SERVIÇO DE TI - SETEMBRO/2022</t>
  </si>
  <si>
    <t>LOCAÇÃO DE EQUIPAMENTOS DESKTOPS - SETEMBRO/2022</t>
  </si>
  <si>
    <t>LOCAÇÃO DE EQUIPAMENTOS NOTEBOOKS SETEMBRO/2022</t>
  </si>
  <si>
    <t>81280000007999870.</t>
  </si>
  <si>
    <t>AMANDA FLORENCIO DE SOUZA PROC.01011245920165010245-01/39</t>
  </si>
  <si>
    <t>SERVIÇOS LAVANDERIA COLETAS DIÁRIAS AGOSTO/2022</t>
  </si>
  <si>
    <t>MANUTENÇÃO PREVENTIVA DO GERADOR DE ENERGIA  SETEMBRO/2022</t>
  </si>
  <si>
    <t>REFEIÇÕES  DE  AGOSTO/2022</t>
  </si>
  <si>
    <t>PROCEDIMENTOS CIRÚRGICOS PEDIÁTRICOS ELETIVOS DE URGENCIA AMBULATORIAL - SETEMBRO/2022</t>
  </si>
  <si>
    <t>LIMPEZA E ESTERELIZAÇÃO REF. AGOSTO/2022</t>
  </si>
  <si>
    <t>SERVIÇOS DE ANÁLISE CLÍNICAS  SETEMBRO/2022</t>
  </si>
  <si>
    <t>SERVIÇOS DE HEMOCULTURA - SETEMBRO/2022</t>
  </si>
  <si>
    <t>SERVIÇOS DE ANÁLISE CLÍNICAS - FORA DO PACOTE CONTRATADO  SETEMBRO/2022</t>
  </si>
  <si>
    <t>SERVIÇOS DE ANÁLISE CLÍNICAS - FORA DO PACOTE CONTRATADO  AGOSTO/2022</t>
  </si>
  <si>
    <t xml:space="preserve">REF 01/09/2022 A 30/09/2022 - MANUTENÇÃO PREVENTIVA E CORRETIVA EM EQUIPAMENTOS - </t>
  </si>
  <si>
    <t>ADRIANO JORGE NEPOMUCENO PARC.08/10</t>
  </si>
  <si>
    <t>RESGATE FUNDOS MAX DI PROVISÃO RESCISÃO+IRRF FÉRIAS AGOSTO E SETEMBRO/2022</t>
  </si>
  <si>
    <t>TANIA DE BARROS MANHÃES - TRT 1ª REGIÃO - RESCISÃO POR MORTE</t>
  </si>
  <si>
    <t>LAUDOS ELETROCEFALOGRAMA REF. SETEMBRO/2022</t>
  </si>
  <si>
    <t>IRRF S/FOLHA-AGOSTO/2022 -AUTONOMOS</t>
  </si>
  <si>
    <t>IRRF NF 687 HTS PRESTAÇÃO DE SERVIÇO DE TI - AGOSTO/2022</t>
  </si>
  <si>
    <t>IRRF NF 202200000000440 NEPHRON CARE SERVIÇO DE NEFROLOGIA PRESTADO NO HGVF AGOSTO/2022</t>
  </si>
  <si>
    <t>PIS-COFINS-CSLL NF 687 HTS PRESTAÇÃO DE SERVIÇO DE TI - AGOSTO/2022</t>
  </si>
  <si>
    <t>PIS-COFINS-CSLL NF 202200000000038 JVA SERVIÇOS DE HEMOCULTURA - AGOSTO/2022</t>
  </si>
  <si>
    <t>PIS-COFINS-CSLL NF 202200000000440 NEPHRON CARE SERVIÇO DE NEFROLOGIA PRESTADO NO HGVF AGOSTO/2022</t>
  </si>
  <si>
    <t>IRRF NF 20200000000038 JVA SERVIÇOS DE HEMOCULTURA - AGOSTO/2022</t>
  </si>
  <si>
    <t>PIS-COFINS-CSLL NF 202200000000588 VITAI SERVIÇOS ESPECIALIZADOS TI PERÍODO: 01/08/2022 A 31/08/2022</t>
  </si>
  <si>
    <t xml:space="preserve">IRRF RESCISÃO-SETEMBRO/2022 </t>
  </si>
  <si>
    <t xml:space="preserve">IRRF FÉRIAS-AGOSTO/2022 </t>
  </si>
  <si>
    <t>IRRF NF 202200000000588 VITAI SERVIÇOS ESPECIALIZADOS TI PERÍODO: 01/08/2022 A 31/08/2022</t>
  </si>
  <si>
    <t>RESGATE FUNDOS MAX DI PROVISÃO GRRF+ RESCISÃO ALEXANDE GASPAR AUGUSTO TELES</t>
  </si>
  <si>
    <t>GRRF - ALEXANDRE GASPAR AUGUSTO TELES</t>
  </si>
  <si>
    <t>PAGAMENTO DE PESSOAL SETEMBRO/2022 COMPLEMENTAR AMANDA MONTEIRO GONÇALVES</t>
  </si>
  <si>
    <t>ALEXANDRE GASPAR AUGUSTO TELES</t>
  </si>
  <si>
    <t>VALE TRANSPORTE-NOVEMBRO/2022  MENSAL</t>
  </si>
  <si>
    <t>JRT COMERCIO DE PAPELARIA E INFORM EIRELI ME</t>
  </si>
  <si>
    <t>PIS S/FOLHA SETEMBRO/2022</t>
  </si>
  <si>
    <t>RESGATE FUNDOS MAX DI PROVISÃO RESCISÃO RAYANE COSTA GABRIEL</t>
  </si>
  <si>
    <t>ODONTOCOPA COM DE ARTIGOS ODONT EIRELI</t>
  </si>
  <si>
    <t>COMPRA DE INSUMOS (ROTULO SORO, REQUISIÇÃO EXAMES, PRONTUARIO)</t>
  </si>
  <si>
    <t>SERVIÇOS PRESTADOS NO PERIODO DE 01/09/2022 A 30/09/2022</t>
  </si>
  <si>
    <t>SERVIÇOS ESPECIALIZADOS TI PERÍODO:01/06/2022 A 30/06/2022</t>
  </si>
  <si>
    <t>RAYANE COSTA GABRIEL</t>
  </si>
  <si>
    <t>RESGATE FUNDOS MAX DI PROVISÃO RESCISÃO MARIA ALCIONE DE SOUZA VIEIRA</t>
  </si>
  <si>
    <t xml:space="preserve">PAGAMENTO DE PROJETO DE JOVEM APRENDIZ  SETEMBRO/2022 </t>
  </si>
  <si>
    <t>AQUISIÇÃO DE REFIL DE TINTA PARA EPSON</t>
  </si>
  <si>
    <t>MARIA ALCIONE DE SOUSA VIEIRA</t>
  </si>
  <si>
    <t>RESGATE FUNDOS MAX DI PROVISÃO DE FÉRIAS NOVEMBRO/2022</t>
  </si>
  <si>
    <t>RESGATE FUNDOS MAX DI PAGAMENTOS DIVERSOS DO DIA 31/10/2022</t>
  </si>
  <si>
    <t>COMPRA DE INSUMOS - BOBINA PICOTADA</t>
  </si>
  <si>
    <t>AQUISIÇÃO DE BOBINA TERMICA PONTO</t>
  </si>
  <si>
    <t>VALE TRANSPORTE-NOVEMBRO/2022 COMPLEMENTAR LETICIA ALCANTARA DA SILVA</t>
  </si>
  <si>
    <t xml:space="preserve">PARCELAMENTO INSS - PARCELA 58 OUTUBRO/2022 </t>
  </si>
  <si>
    <t>PARCELAMENTO PGFN REF.6521843 OUTUBRO/2022 PARC.05 (IRRF-CSLL-COFINS-PIS PASEP)</t>
  </si>
  <si>
    <t>PARCELAMENTO PREVIDENCIÁRIO 07.03.2230.95783812 (INSS JAN/22 A JUN/22) - PARC.03</t>
  </si>
  <si>
    <t xml:space="preserve">FÉRIAS NOVEMBRO/2022 </t>
  </si>
  <si>
    <t>64 PARCELA  1708 E 5952 DÉBITO EM CC</t>
  </si>
  <si>
    <t>PARCELAMENTO PREVIDENCIÁRIO  (INSS NOV/2021 E DEZ/2021) - PARC.09/60 DÉBITO EM CC</t>
  </si>
  <si>
    <t>FÉRIAS NOVEMBRO/2022</t>
  </si>
  <si>
    <t>HGVF -REPASSE REFERENTE Á 23ª PARCELA DO CONTRATO 05/12/20 A 05/02/2022-OUTUBRO/2022</t>
  </si>
  <si>
    <t>PAGAMENTO DE PESSOAL OUTUBRO/2022 R$ 324.235,78+AUTONOMOS R$ 8.798,78+BONUS ANGRA R$ 7.123,20)</t>
  </si>
  <si>
    <t>PAGAMENTO DE PESSOAL OUTUBRO/2022 R$ 863.756,55+AUTONOMOS R$ 5.489,70+BOLSISTAS ASSES R$ 23.350,00+BOLSISTAS R$ 6.000,00+BONUS ANGRA R$ 11.931,36) (O VALOR REFEITO NO DIA 08/11/2022 É REFEENTE A BONUS ANGRA R$ 1.190,34)</t>
  </si>
  <si>
    <t>HTS TECNOLOGIA E RECURSOS HUMANOS EIRELI</t>
  </si>
  <si>
    <t>LOCAÇÃO DE EQUIPAMENTOS NOTEBOOKS OUTUBRO/2022</t>
  </si>
  <si>
    <t>LOCAÇÃO DE EQUIPAMENTOS DESKTOPS - OUTUBRO/2022</t>
  </si>
  <si>
    <t>FÉRIAS NOVEMBRO/2022 PAULO ROBERTO DOS SANTOS</t>
  </si>
  <si>
    <t xml:space="preserve">CUSTEIO DA EXECUTORA OUTUBRO/2022 NOVO CONTRATO  </t>
  </si>
  <si>
    <t>PENSÃO ALIMENTICIA - SABRINA OLIVEIRA PINTO OUTUBRO/2022 (GABRIELLY)</t>
  </si>
  <si>
    <t>PENSÃO ALIMENTICIA - GRAZIELLA CANAVARROS RIBEIRO OUTUBRO/2022 (ANTONELLA)</t>
  </si>
  <si>
    <t>PENSÃO ALIMENTICIA - GRAZIELLA CANAVARROS RIBEIRO OUTUBRO/2022 (BENICIO)</t>
  </si>
  <si>
    <t>PENSÃO ALIMENTICIA - RAYANA MARTINS DA CONCEIÇÃO CLAUDINO-OUTUBRO/2022 (KAUA)</t>
  </si>
  <si>
    <t>LICENCIAMENTO DE SOFTWARE-OUTUBRO/2022</t>
  </si>
  <si>
    <t>HM 1 LOCAÇÃO E SERVIÇOS EIRELI</t>
  </si>
  <si>
    <t>PRESTAÇÃO DE SERVIÇOS DE LOCAÇÃO DE IMPRESSORAS MULTIFUNCIONAIS PERIODO: 01/09/2022 A 30/09/2022</t>
  </si>
  <si>
    <t>PRESTAÇÃO DE SERVIÇO DE TREINAMENTO E DESENVOLVIMENTO PROFISSSIONAL E GERENCIAL OUTUBRO/2022</t>
  </si>
  <si>
    <t>SERVIÇOS LAVANDERIA COLETAS DIÁRIAS SETEMBRO/2022</t>
  </si>
  <si>
    <t>PRESTAÇÃO DE SERVIÇOS A GESTÃO EM SAÚDE - OUTUBRO/2022</t>
  </si>
  <si>
    <t>SERVIÇOS PRESTADOS NO MÊS DE OUTUBRO/2022</t>
  </si>
  <si>
    <t>PAPEL HIGIÊNICO INTERFOLHADO</t>
  </si>
  <si>
    <t>PRESTAÇÃO DE SERVIÇOS MÉDICOS:ANESTESIOLOGIA PEDIATRICA - CONTRATO 002/2021 - OUTUBRO/2022</t>
  </si>
  <si>
    <t>PRESTAÇÃO DE SERVIÇOS MÉDICOS:EMERGENCIA PEDIATRICA, UNISSE DE INTERNAÇÃO PEDIATRICA E AMBULATORIO - CONTRATO 003/2021 - OUTUBRO/2022</t>
  </si>
  <si>
    <t>FUNDO DE GARANTIA</t>
  </si>
  <si>
    <t>FGTS S/ FOLHA APRENDIZ OUTUBRO/2022</t>
  </si>
  <si>
    <t>FGTS S/ FOLHA OUTUBRO/2022</t>
  </si>
  <si>
    <t>REFEIÇÕES  DE  SETEMBRO/2022</t>
  </si>
  <si>
    <t>PROCEDIMENTOS CIRÚRGICOS PEDIÁTRICOS ELETIVOS DE URGENCIA AMBULATORIAL - OUTUBRO/2022</t>
  </si>
  <si>
    <t>LIMPEZA E ESTERELIZAÇÃO REF. SETEMBRO/2022</t>
  </si>
  <si>
    <t>SERVIÇOS DE HEMOCULTURA - OUTUBRO/2022</t>
  </si>
  <si>
    <t>SERVIÇOS DE IMAGEM OUTUBRO/2022</t>
  </si>
  <si>
    <t>SERVIÇOS DE ANÁLISE CLÍNICAS  OUTUBRO/2022</t>
  </si>
  <si>
    <t>SERVIÇOS DE ANÁLISE CLÍNICAS - FORA DO PACOTE CONTRATADO  OUTUBRO/2022</t>
  </si>
  <si>
    <t>PRESTAÇÃO DE SERVIÇOS MÉDICOS OCUPACIONAIS-SETEMBRO/2022</t>
  </si>
  <si>
    <t>PRESTAÇÃO DE SERVIÇO DE TI - OUTUBRO/2022</t>
  </si>
  <si>
    <t>PRESTAÇÃO SERVIÇOS SUPERVISÃO E MANUTENÇÃO DO HOSP.OUTUBRO/2022</t>
  </si>
  <si>
    <t xml:space="preserve">REF 01/10/2022 A 31/10/2022 - MANUTENÇÃO PREVENTIVA E CORRETIVA EM EQUIPAMENTOS - </t>
  </si>
  <si>
    <t>REF. OUTUBRO/2022</t>
  </si>
  <si>
    <t>OFERTA CONJUNTA CLARO MIX/CLARO LIFE ILIMITADO 3GB APLICATIVOS DIGITAIS PJ BONUS DE INTERNET TURBO 2GB - SETEMBRO/2022</t>
  </si>
  <si>
    <t>ENCARGOS SOCIAIS E TRABALHISTAS NOVEMBRO/2021</t>
  </si>
  <si>
    <t>COLETA , TRATAMENTO E DESTINAÇÃO FINAL DE RESIDUO INFECTANTE - SETEMBRO/2022</t>
  </si>
  <si>
    <t>SERVIÇO DE MANUTENÇÃO DE 5 (CINCO)ARMADILHAS LUMINOSAS NA COZINHA</t>
  </si>
  <si>
    <t>202200000000039</t>
  </si>
  <si>
    <t>REFORMAS DE POLTRONAS E CADEIRAS</t>
  </si>
  <si>
    <t>MANUTENÇÃO DE AR CONDICIONADO - OUTUBRO/2022</t>
  </si>
  <si>
    <t>MANUTENÇÃO SISTEMA TELEFONICO  REF. OUTUBRO/2022</t>
  </si>
  <si>
    <t>PRESTAÇÃO SERVIÇOS MEDICOS PERIODO: OUTUBRO/2022</t>
  </si>
  <si>
    <t xml:space="preserve">REFEITO - PAGAMENTO DE PESSOAL OUTUBRO/2022 JOSE DOMINGOS COSTA DA SILVA </t>
  </si>
  <si>
    <t>AQUISIÇÃO DE INSUMOS PARA ABASTECIMENTO DO ALMOXARIFADO (PANO MULTIUSO+HIPOCLORITO)</t>
  </si>
  <si>
    <t>IRRF FÉRIAS-OUTUBRO/2022 DIFERENÇA</t>
  </si>
  <si>
    <t>LOCAÇÃO DE EQUIPAMENTO SIST ÓXIDO NÍTRICO NOX G SE</t>
  </si>
  <si>
    <t xml:space="preserve">HIDRATO DE CLORAL 10% FRASCO 50ML </t>
  </si>
  <si>
    <t>RESGATE FUNDOS MAX DI PROVISÃO RESCISÃO ANA MARIA BERTASSONI BARROSO</t>
  </si>
  <si>
    <t>CONSERVAÇÃO OUTUBRO/2022</t>
  </si>
  <si>
    <t>PAGAMENTO INDEVIDO - CONTA ERRADA - LOCAÇÃO DE UM VEÍCULO 4 PORTAS, AR CONDICIONADO, DIREÇÃO HIDRAULICA, COR BRANCO COM SGURO E RASTREADOR-OUTUBRO/2022</t>
  </si>
  <si>
    <t>LOCAÇÃO DE AMBULÂNCIA TIPO UTI MÓVEL - OUTUBRO/2022</t>
  </si>
  <si>
    <t>ANA MARIA BERTASSONI BARROSO</t>
  </si>
  <si>
    <t>MANUTENÇÃO PREVENTIVA CENTRAL DE VÁCUO E AR COMPRIMIDO OUTUBRO/2022</t>
  </si>
  <si>
    <t>CONTA NET - OUTUBRO/2022</t>
  </si>
  <si>
    <t>VALE TRANSPORTE-NOVEMBRO/2022  COMPLEMENTAR</t>
  </si>
  <si>
    <t>SERVIÇOS PRESTADOS -  OUTUBRO/2022</t>
  </si>
  <si>
    <t>MANUTENÇÃO DE ELEVADOR SETEMBRO/2022</t>
  </si>
  <si>
    <t>RESGATE FUNDOS MAX DI PROVISÃO RESCISÃO VADINEIA PACHECO RAMOS</t>
  </si>
  <si>
    <t>PEDÁGIOS E ESTACIONAMENTOS - OUTUBRO/2022</t>
  </si>
  <si>
    <t>PRESTAÇÃO DE SERVIÇOS ADVOCATICIOS - OUTUBRO/2022</t>
  </si>
  <si>
    <t>VALDINEIA PACHECO RAMOS</t>
  </si>
  <si>
    <t>LICENCIAMENTO DE SOFTWARE-SETEMBRO/2022</t>
  </si>
  <si>
    <t>CARTAO FUEL CONTROL OUTUBRO/2022</t>
  </si>
  <si>
    <t>MANUTENÇÃO PREVENTIVA DO GERADOR DE ENERGIA  OUTUBRO/2022</t>
  </si>
  <si>
    <t>PAGAMENTO DE PESSOAL AUTONOMOS NOVEMBRO/2022</t>
  </si>
  <si>
    <t>COLETA , TRATAMENTO E DESTINAÇÃO FINAL DE RESIDUO INFECTANTE - OUTUBRO/2022</t>
  </si>
  <si>
    <t>81280000008073172.</t>
  </si>
  <si>
    <t>MICHELE RAPOSO MARQUES CUNHA = MICHELE MARQUES DA SILVEIRA PROC.0100406-56.2016.5.01.0247 18ª PARCELA</t>
  </si>
  <si>
    <t>CLAUDICEIA SOUZA DE JESUS FELIX PROC.0101077-97.2016.5.01.0241-8ª PARCELA PAGAMENTO EM CONTADE RODRIGUES DA ROCHA E SALGADO DE OLIVEIRA</t>
  </si>
  <si>
    <t>AMANDA FLORENCIO DE SOUZA PROC.01011245920165010245-2ª PARC.</t>
  </si>
  <si>
    <t>IRRF FÉRIAS-NOVEMBRO/2022</t>
  </si>
  <si>
    <t>IRRF NF20220000000041 JVA SERVIÇOS DE ANÁLISE CLÍNICAS - FORA DO PACOTE CONTRATADO  SETEMBRO/2022</t>
  </si>
  <si>
    <t>PAGAMENTO EM DUPLICIDADE IRRF NF20220000000041 JVA SERVIÇOS DE ANÁLISE CLÍNICAS - FORA DO PACOTE CONTRATADO  SETEMBRO/2022</t>
  </si>
  <si>
    <t>IRRF S/FOLHA-SETEMBRO/2022 -AUTONOMOS</t>
  </si>
  <si>
    <t>IRRF NF 202200000000042 JVA SERVIÇOS DE HEMOCULTURA - SETEMBRO/2022</t>
  </si>
  <si>
    <t>IRRF NF 20220000000037 JVA SERVIÇOS DE ANÁLISE CLÍNICAS - FORA DO PACOTE CONTRATADO  AGOSTO/2022</t>
  </si>
  <si>
    <t>IRRF NF 464 SERVIÇOS ESPECIALIZADOS TI PERÍODO:01/06/2022 A 30/06/2022</t>
  </si>
  <si>
    <t>PIS-COFINS-CSLL NF 202200000000042 JVA SERVIÇOS DE HEMOCULTURA - SETEMBRO/2022</t>
  </si>
  <si>
    <t>IRRF NF 714 HTS PRESTAÇÃO DE SERVIÇO DE TI - SETEMBRO/2022</t>
  </si>
  <si>
    <t>PIS-COFINS-CSLL NF 464 SERVIÇOS ESPECIALIZADOS TI PERÍODO:01/06/2022 A 30/06/2022</t>
  </si>
  <si>
    <t>PAGAMENTO DE PESSOAL OUTUBRO/2022 BOLSISTAS ESPECIAL</t>
  </si>
  <si>
    <t>ADRIANO JORGE NEPOMUCENO PARC.09/10</t>
  </si>
  <si>
    <t xml:space="preserve">AQUISIÇÃO DE INSUMOS PARA ABASTECIMENTO DO ALMOXARIFADO </t>
  </si>
  <si>
    <t>PROVISÃO IRRF FÉRIAS NOVEMBRO/2022 PAGO DIA 18/11/2022</t>
  </si>
  <si>
    <t>COMPRA DE CARTÕES PROVISÓRIOS NOVEMBRO/2022</t>
  </si>
  <si>
    <t>LAUDOS ELETROCEFALOGRAMA REF. OUTUBRO/2022</t>
  </si>
  <si>
    <t>COMPRA DE INSUMOS (BLOCO BALANÇO HIDRICO, PAPEL 180 GRAMAS)</t>
  </si>
  <si>
    <t>AUDITORIA FINANCEIRA FISCAL CONTÁBIL - OUTUBRO/2022 EM SUBSTITUIÇÃO A NF 159</t>
  </si>
  <si>
    <t>AQUISIÇÃO DE MATERIAL DE INFORMATICA MOUSE ÓTICO E MOUSE PAD</t>
  </si>
  <si>
    <t>IMPULSE PRODUTOS HOSPITALARES LTDA</t>
  </si>
  <si>
    <t>COMPRA DE INSUMOS PARA ABASTECIMENTO DO ALMOXARIFADO (SERINGA, COL.PERF.CORTANTE, FILTRO HME)</t>
  </si>
  <si>
    <t>AQUISIÇÃO DE LUVA LATEX</t>
  </si>
  <si>
    <t>OFERTA CONJUNTA CLARO MIX/CLARO LIFE ILIMITADO 3GB APLICATIVOS DIGITAIS PJ BONUS DE INTERNET TURBO 2GB - OUTUBRO/2022</t>
  </si>
  <si>
    <t>PRO VIDA SOLUÇÕES EM SAUDE LTDA</t>
  </si>
  <si>
    <t>COMPRA DE INSUMOS (AVENTAL, LUVA DE PROCEDIMENTO)</t>
  </si>
  <si>
    <t>AÇUCAR E DETERGENTE NEUTRO</t>
  </si>
  <si>
    <t>VALE TRANSPORTE-DEZEMBRO/2022  MENSAL</t>
  </si>
  <si>
    <t>RESGATE FUNDOS MAX DI PROVISÃO RESCISÃO LUCIANO OLIVEIRA DO NASCIMENTO</t>
  </si>
  <si>
    <t>MATEUS RODRIGUES DOS SANTOS</t>
  </si>
  <si>
    <t>LUCIANO OLIVEIRA DO NASCIMENTO</t>
  </si>
  <si>
    <t>PIS S/FOLHA OUTUBRO/2022</t>
  </si>
  <si>
    <t>AQUISIÇÃO DE INSUMOS (PEPEL HIGIENICO, PEPAL INTERFOLHADO, SACO LIXO)</t>
  </si>
  <si>
    <t>DEVOLUÇÃO MEDSHORE SERV.SAUDE NF 20220000000057 PAGO EM CONTA ERRADA</t>
  </si>
  <si>
    <t xml:space="preserve">PAGAMENTO DE PROJETO DE JOVEM APRENDIZ  OUTUBRO/2022 </t>
  </si>
  <si>
    <t>LOCAÇÃO DE UM VEÍCULO 4 PORTAS, AR CONDICIONADO, DIREÇÃO HIDRAULICA, COR BRANCO COM SGURO E RASTREADOR-OUTUBRO/2022</t>
  </si>
  <si>
    <t>RESGATE FUNDOS MAX DI 1ª PARCELA 13º SALÁRIO</t>
  </si>
  <si>
    <t>DEVOLUÇÃO FOLHA 1ª PARCELA 13º SALÁRIO</t>
  </si>
  <si>
    <t>1ª PARCELA 13º SALÁRIO</t>
  </si>
  <si>
    <t>PLANO INTERNET - OUTUBRO/2022</t>
  </si>
  <si>
    <t>MANUTENÇÃO DE ELEVADOR OUTUBRO/2022</t>
  </si>
  <si>
    <t>TARIFA BANCARIA TED PAGFOR</t>
  </si>
  <si>
    <t>CONSULTORIA PARA ELABORAÇÃO DE INVENTARIO DE GASES DE EFEITO ESTUFA E PLANO DE AÇÃO CLIMÁTICA DO HGVF PARC.03/03 (40% DO TOTAL R$ 16.959,00)</t>
  </si>
  <si>
    <t xml:space="preserve">PARCELAMENTO INSS - PARCELA 59 NOVEMBRO/2022 </t>
  </si>
  <si>
    <t>PARCELAMENTO PREVIDENCIÁRIO 07.03.22333.37102638 (INSS JAN/22 A JUN/22) - PARC.04</t>
  </si>
  <si>
    <t>PARCELAMENTO PGFN REF.6521843 NOVEMBRO/2022 PARC.06 (IRRF-CSLL-COFINS-PIS PASEP)</t>
  </si>
  <si>
    <t>65 PARCELA  1708 E 5952</t>
  </si>
  <si>
    <t xml:space="preserve">PARCELAMENTO PREVIDENCIÁRIO  (INSS NOV/2021 E DEZ/2021) - PARC.10/60 </t>
  </si>
  <si>
    <t xml:space="preserve">RESGATE MAX DI FÉRIAS DEZEMBRO/2022 </t>
  </si>
  <si>
    <t>PRESTAÇÃO DE SERVIÇOS DE LOCAÇÃO DE IMPRESSORAS MULTIFUNCIONAIS PERIODO: OUTUBRO/2022</t>
  </si>
  <si>
    <t>FÉRIAS DEZEMBRO/2022 NAIR CRISTINA DE PAULA</t>
  </si>
  <si>
    <t>FÉRIAS DEZEMBRO/2022 THIAGO THEODORO GOMES DA SILVA</t>
  </si>
  <si>
    <t>GRRF - ALEXANDRE RODRIGUES DA SILVA</t>
  </si>
  <si>
    <t>ALEXANDRE LUIZ RODRIGUES DA SILVA</t>
  </si>
  <si>
    <t>RESGATE MAX DI RESCISÃO HONORARIOS ADICIONAIS EMM NF 299 + GESTUS NF 050</t>
  </si>
  <si>
    <t>REF. NOVEMBRO/2022</t>
  </si>
  <si>
    <t>HORÁRIO ADICIONAL -TERMO ADITIVO CONTRATO DE PRESTAÇÃO SERVIÇOS CLAUSULA PRIMEIRA</t>
  </si>
  <si>
    <t>HONORÁRIOS ADICIONAIS PARC.01/2</t>
  </si>
  <si>
    <t>HGVF -REPASSE REFERENTE Á 24ª PARCELA DO CONTRATO 05/12/20 A 05/02/2022-NOVEMBRO/2022 (VALOR DE R$ 25.000,00 PAGO A MENOR REFERENTE A AGUAS DE NITEROI)</t>
  </si>
  <si>
    <t>JRT COMÉRCIO DE PAPELARIA E INFORMÁTICA EIRELI ME</t>
  </si>
  <si>
    <t>COMPRA DE INSUMOS PARA ABASTECIMENTO DO ALMOXARIFADO (COPO DESCARTAVEL, CAFPE PILÃO)</t>
  </si>
  <si>
    <t>SUBSTITUIÇÃO CABEAMENTO INTERNO;farmacia, almoxarifado e manutenção</t>
  </si>
  <si>
    <t>COMPRA DE INSUMOS PARA ABASTECIMENTO DO ALMOXARIFADO (AÇUCAR, DETERGENTE)</t>
  </si>
  <si>
    <t>COMPRA DE INSUMOS PARA ABASTECIMENTO DO ALMOXARIFADO (MATERIAL DE ESCRITÓRIO)</t>
  </si>
  <si>
    <t>EPIMED SOLUTIONS TED DE INFORMAÇÕES MEDICAS LTDA</t>
  </si>
  <si>
    <t>LICENÇA DE USO SOFTWARE NOVEMBRO/2022</t>
  </si>
  <si>
    <t>JORGE SEBASTIÃO MOREIRA DA SILVA</t>
  </si>
  <si>
    <t>PRESTAÇÃO DE SERVIÇOS MÉDICOS OCUPACIONAIS-OUTUBRO/2022 PAGO COM ISS 171,67</t>
  </si>
  <si>
    <t>IDÉIAS - MATRIZ</t>
  </si>
  <si>
    <t xml:space="preserve">CUSTEIO DA EXECUTORA NOVEMBRO/2022 NOVO CONTRATO  </t>
  </si>
  <si>
    <t>PAGAMENTO DE PESSOAL NOVEMBRO/2022 + 2ª PARC.13º SALÁRIO</t>
  </si>
  <si>
    <t>PENSÃO ALIMENTICIA NOVEMBRO/2022-ANTONELLA CANAVARROS XAVIER RESP.GRAZIELA CANAVARROS RIBEIRO</t>
  </si>
  <si>
    <t>PENSÃO ALIMENTICIA NOVEMBRO/2022-GABRIELLY OLIVEIRA P TAVARES RESP.SABRINNA OLIVEIRA PINTO</t>
  </si>
  <si>
    <t>PENSÃO ALIMENTICIA NOVEMBRO/2022-KAUA BRAYAN MARTINS RESP.RAYANA MARTINS DA CONCEIÇÃO CLAUDINO</t>
  </si>
  <si>
    <t>PENSÃO ALIMENTICIA NOVEMBRO/2022-BENICIO CANAVARROS XAVIER RESP.GRAZIELA CANAVARROS RIBEIRO</t>
  </si>
  <si>
    <t>IMPÉRIO PHARMA</t>
  </si>
  <si>
    <t>LOCAÇÃO DE EQUIPAMENTOS DESKTOPS - NOVEMBRO/2022</t>
  </si>
  <si>
    <t>LOCAÇÃO DE EQUIPAMENTOS NOTEBOOKS NOVEMBRO/2022</t>
  </si>
  <si>
    <t>LOCAÇÃO DE EQUIPAMENTOS 3 TABLETS NOVEMBRO/2022</t>
  </si>
  <si>
    <t>PRESTAÇÃO DE SERVIÇO DE TI - NOVEMBRO/2022</t>
  </si>
  <si>
    <t>AQUISIÇÃO DE INSUMOS PARA ABASTECIMENTO DO ALMOXARIFADO (DETERGENTE, LUVA, PANO MULTIUSO, VASSOURA, RODO, PA COLETORA)</t>
  </si>
  <si>
    <t>FGTS S/ FOLHA APRENDIZ NOVEMBRO/2022</t>
  </si>
  <si>
    <t>FGTS S/ FOLHA NOVEMBRO/2022</t>
  </si>
  <si>
    <t>FÉRIAS DEZEMBRO/2022 PRISCILA MARTINS MENDES</t>
  </si>
  <si>
    <t>AQUISIÇÃO DE INSUMOS (LENÇOL HOSPITALAR BRA 50X50 BELIEL SILVER)</t>
  </si>
  <si>
    <t>COMPRA DE INSUMOS (ROTULO SORO, BALANÇO HIDRICO)</t>
  </si>
  <si>
    <t>PRESTAÇÃO DE SERVIÇO DE TREINAMENTO E DESENVOLVIMENTO PROFISSSIONAL E GERENCIAL NOVEMBRO/2022</t>
  </si>
  <si>
    <t>SERVIÇOS PRESTADOS -  NOVEMBRO/2022</t>
  </si>
  <si>
    <t>AUDITORIA FINANCEIRA FISCAL CONTÁBIL - NOVEMBRO/2022</t>
  </si>
  <si>
    <t>PRESTAÇÃO DE SERVIÇOS A GESTÃO EM SAÚDE - NOVEMBRO/2022</t>
  </si>
  <si>
    <t>PENSÃO ALIMENTICIA DEZEMBRO/2022-GABRIELLY OLIVEIRA P TAVARES RESP.SABRINNA OLIVEIRA PINTO</t>
  </si>
  <si>
    <t>PENSÃO ALIMENTICIA DEZEMBRO/2022-KAUA BRAYAN MARTINS RESP.RAYANA MARTINS DA CONCEIÇÃO CLAUDINO</t>
  </si>
  <si>
    <t>MANUTENÇÃO DE AR CONDICIONADO - NOVEMBRO/2022</t>
  </si>
  <si>
    <t>MANUTENÇÃO SISTEMA TELEFONICO  REF. NOVEMBRO/2022</t>
  </si>
  <si>
    <t>PENSÃO ALIMENTICIA DEZEMBRO/2022-ANTONELLA CANAVARROS XAVIER RESP.GRAZIELA CANAVARROS RIBEIRO</t>
  </si>
  <si>
    <t>PRESTAÇÃO DE SERVIÇOS MÉDICOS:ANESTESIOLOGIA PEDIATRICA - CONTRATO 002/2021 - NOVEMBRO/2022</t>
  </si>
  <si>
    <t>PRESTAÇÃO SERVIÇOS MEDICOS PERIODO: NOVEMBRO/2022</t>
  </si>
  <si>
    <t>PRESTAÇÃO DE SERVIÇOS MÉDICOS:EMERGENCIA PEDIATRICA, UNISSE DE INTERNAÇÃO PEDIATRICA E AMBULATORIO - CONTRATO 003/2021 - NOVEMBRO/2022</t>
  </si>
  <si>
    <t>SERVIÇOS LAVANDERIA COLETAS DIÁRIAS OUTUBRO/2022</t>
  </si>
  <si>
    <t>SERVIÇOS ESPECIALIZADOS TI PERÍODO:01/07/2022 A 31/07/2022</t>
  </si>
  <si>
    <t>REMOVEDOR DE CERA PLURON</t>
  </si>
  <si>
    <t>PAGAMENTO DE PESSOAL NOVEMBRO/2022 + 2ª PARC.13º SALÁRIO REFEITO</t>
  </si>
  <si>
    <t>REFEIÇÕES  DE  OUTUBRO/2022</t>
  </si>
  <si>
    <t>PROCEDIMENTOS CIRÚRGICOS PEDIÁTRICOS ELETIVOS DE URGENCIA AMBULATORIAL - NOVEMBRO/2022</t>
  </si>
  <si>
    <t>LIMPEZA E ESTERELIZAÇÃO REF. OUTUBRO/2022</t>
  </si>
  <si>
    <t>SERVIÇOS DE ANÁLISE CLÍNICAS  NOVEMBRO/2022</t>
  </si>
  <si>
    <t>SERVIÇOS DE IMAGEM NOVEMBRO/2022</t>
  </si>
  <si>
    <t>SERVIÇOS DE HEMOCULTURA - NOVEMBRO/2022</t>
  </si>
  <si>
    <t>SERVIÇOS DE ANÁLISE CLÍNICAS - FORA DO PACOTE CONTRATADO  NOVEMBRO/2022</t>
  </si>
  <si>
    <t>COMPRA DE INSUMOS PARA ABASTECIMENTO DO ALMOXARIFADO (CANETA BISTURI)</t>
  </si>
  <si>
    <t>COMPRA DE INSUMOS PARA ABASTECIMENTO DO ALMOXARIFADO (SONDA, SERINGA, FRALDA)</t>
  </si>
  <si>
    <t>COMPRA DE INSUMOS PARA ABASTECIMENTO DO ALMOXARIFADO (ABAIXADOR LINGUA, CATTER, SERINGA, SONDA)</t>
  </si>
  <si>
    <t xml:space="preserve">REF 01/11/2022 A 30/11/2022 - MANUTENÇÃO PREVENTIVA E CORRETIVA EM EQUIPAMENTOS - </t>
  </si>
  <si>
    <t>RESGATE MAX DI PROVISÃO FÉRIAS DEZEMBRO/2000 PAGAS NO DIA 08/12 E 09/12/2022</t>
  </si>
  <si>
    <t>AQUISIÇÃO DE INSUMOS PARA ABASTECIMENTO DO ALMOXARIFADO (ALCOOL GEL, ESPONJA, FILTRO CAFÉ, SOBONETE, SACO LIXO)</t>
  </si>
  <si>
    <t xml:space="preserve">FÉRIAS DEZEMBRO/2022 </t>
  </si>
  <si>
    <t>MM SENNA GESTÃO EMPRESARIAL</t>
  </si>
  <si>
    <t>SERVIÇOS PRESTADOS NO MÊS DE NOVEMBRO/2022</t>
  </si>
  <si>
    <t>AQUISIÇÃO DE INSUMOS (PEPEL HIGIENICO)</t>
  </si>
  <si>
    <t>CARTAO FUEL CONTROL NOVEMBRO/2022</t>
  </si>
  <si>
    <t>CONSERVAÇÃO NOVEMBRO/2022</t>
  </si>
  <si>
    <t>PRESTAÇÃO DE SERVIÇOS ADVOCATICIOS - NOVEMBRO/2022</t>
  </si>
  <si>
    <t>SWIRCH TP LINK LS1008</t>
  </si>
  <si>
    <t>LOCAÇÃO DE UM VEÍCULO 4 PORTAS, AR CONDICIONADO, DIREÇÃO HIDRAULICA, COR BRANCO COM SGURO E RASTREADOR-NOVEMBRO/2022</t>
  </si>
  <si>
    <t xml:space="preserve">SERVIÇOS PRESTADOS -  NOVEMBRO/2022 </t>
  </si>
  <si>
    <t>ANÁLISE DE ALIMENTOS DATA DA COLETA 26/10/2022</t>
  </si>
  <si>
    <t>CONTA NET - NOVEMBRO/2022</t>
  </si>
  <si>
    <t>AQUISIÇÃO DE INSUMOS (HIPOCLORITO)</t>
  </si>
  <si>
    <t>LICENCIAMENTO DE SOFTWARE-NOVEMBRO/2022</t>
  </si>
  <si>
    <t>LOCAÇÃO DE AMBULÂNCIA TIPO UTI MÓVEL - NOVEMBRO/2022</t>
  </si>
  <si>
    <t>COLETA , TRATAMENTO E DESTINAÇÃO FINAL DE RESIDUO INFECTANTE - NOVEMBRO/2022</t>
  </si>
  <si>
    <t>SERVIÇO DE DESINSETIZAÇÃO CONTRA MOSQUITO</t>
  </si>
  <si>
    <t>MANUTENÇÃO PREVENTIVA CENTRAL DE VÁCUO E AR COMPRIMIDO NOVEMBRO/2022</t>
  </si>
  <si>
    <t>DEVOLUÇÃO DE LORENA GUIMARÃES</t>
  </si>
  <si>
    <t>EMPRESAS AMERICANAS.COM</t>
  </si>
  <si>
    <t>COMPRA DE PANETONES (DEVOLVIDO NO DIA 04/01/2023)</t>
  </si>
  <si>
    <t>PAGAMENTO DE PESSOAL DEZEMBRO/2022 AUTONOMOS</t>
  </si>
  <si>
    <t>PLANO INTERNET - NOVEMBRO/2022</t>
  </si>
  <si>
    <t>MANUTENÇÃO PREVENTIVA DO GERADOR DE ENERGIA  NOVEMBRO/2022</t>
  </si>
  <si>
    <t>ALICE FABIANA ARMOA</t>
  </si>
  <si>
    <t>APLICAÇÃO INVESTIMENTOS</t>
  </si>
  <si>
    <t>AQUISIÇÃO DE BATERIA ZETTA</t>
  </si>
  <si>
    <t>81280000008201073.</t>
  </si>
  <si>
    <t>AMANDA FLORENCIO DE SOUZA PROC.01011245920165010245-3ª PARC.</t>
  </si>
  <si>
    <t>81280000008200930.</t>
  </si>
  <si>
    <t>MICHELE RAPOSO MARQUES CUNHA = MICHELE MARQUES DA SILVEIRA PROC.0100406-56.2016.5.01.0247 19ª PARCELA</t>
  </si>
  <si>
    <t>CLAUDICEIA SOUZA DE JESUS FELIX PROC.0101077-97.2016.5.01.0241-9ª PARCELA PAGAMENTO EM CONTADE RODRIGUES DA ROCHA E SALGADO DE OLIVEIRA</t>
  </si>
  <si>
    <t xml:space="preserve">PROVISÃO HONORARIOS ADICIONAIS NF 78 MLM DE CARVALHO, NF 53 GESTUS, NF 309 EMM </t>
  </si>
  <si>
    <t>ADRIANO JORGE NEPOMUCENO PARC.10/10</t>
  </si>
  <si>
    <t>HONORÁRIOS ADICIONAIS PARC.02/2</t>
  </si>
  <si>
    <t>PAGAMENTO DE PESSOAL NOVEMBRO/2022 BOLSISTA ERMINIO NABARO DE REZENDE</t>
  </si>
  <si>
    <t>SALA 7 INTELIGENCIA LTDA</t>
  </si>
  <si>
    <t>2ª PARCELA PROJETO PESQUISA DE ACOMPANHAMENTO E SATISFAÇÃO PROPOSTA 805/22 EM SUBSTITUIÇÃO NF 202200000000014</t>
  </si>
  <si>
    <t>HGVF -REPASSE REFERENTE Á 25ª PARCELA DO CONTRATO 05/12/20 A 05/02/2022</t>
  </si>
  <si>
    <t>LAUDOS ELETROCEFALOGRAMA REF. NOVEMBRO/2022</t>
  </si>
  <si>
    <t>COMPRA DE INSUMOS PARA ABASTECIMENTO DO ALMOXARIFADO DO HGVF</t>
  </si>
  <si>
    <t>IRRF S/FOLHA OUTUBRO/2022</t>
  </si>
  <si>
    <t>INSS SOB FOLHA  NOVEMBRO/2022</t>
  </si>
  <si>
    <t xml:space="preserve">IRRF RESCISÃO-NOVEMBRO/2022 </t>
  </si>
  <si>
    <t>IRRF NF 740 PRESTAÇÃO DE SERVIÇO DE TI - OUTUBRO/2022</t>
  </si>
  <si>
    <t>IRRF NF 202200000000046 SERVIÇOS DE HEMOCULTURA - OUTUBRO/2022</t>
  </si>
  <si>
    <t>PIS-COFINS-CSLL  NF 202200000000045 SERVIÇOS DE ANÁLISE CLÍNICAS - FORA DO PACOTE CONTRATADO  OUTUBRO/2022</t>
  </si>
  <si>
    <t>IRRF NF 2022000000000033 NEV PRESTAÇÃO DE SERVIÇOS MÉDICOS:ANESTESIOLOGIA PEDIATRICA - CONTRATO 002/2021 - OUTUBRO/2022</t>
  </si>
  <si>
    <t>IRRF NF 202200000000045 SERVIÇOS DE ANÁLISE CLÍNICAS - FORA DO PACOTE CONTRATADO  OUTUBRO/2022</t>
  </si>
  <si>
    <t>PIS-COFINS-CSLL NF 740 PRESTAÇÃO DE SERVIÇO DE TI - OUTUBRO/2022</t>
  </si>
  <si>
    <t>IRRF S/FOLHA-OUTUBRO/2022 -AUTONOMOS</t>
  </si>
  <si>
    <t>PIS-COFINS-CSLL  NF 202200000000046 SERVIÇOS DE HEMOCULTURA - OUTUBRO/2022</t>
  </si>
  <si>
    <t>PAGAMENTO DE PESSOAL DEZEMBRO/2022 AUTONOMOS COMPLEMENTAR</t>
  </si>
  <si>
    <t>INSS NF 2022000000000924 MEDSHORE SERV.LOCAÇÃO DE AMBULÂNCIA TIPO UTI MÓVEL - OUTUBRO/2022</t>
  </si>
  <si>
    <t>ISS NF 550 ISSA - PRESTAÇÃO DE SERVIÇOS MÉDICOS OCUPACIONAIS-SETEMBRO/2022</t>
  </si>
  <si>
    <t>ISS NF 532 ISSA PRESTAÇÃO DE SERVIÇOS MÉDICOS OCUPACIONAIS-AGOSTO/2022</t>
  </si>
  <si>
    <t>INSS 13º SALÁRIO</t>
  </si>
  <si>
    <t>ESTORNO DE LANÇAMENTO -APLICAÇÃO</t>
  </si>
  <si>
    <t>PROVISÃO INSS 13º SALÁRIO</t>
  </si>
  <si>
    <t>PAPELX CHAMEX, CANETA, PASTA DE ABA, COPO, LACRE, MARCAODR, FILTRO DE PAPEL</t>
  </si>
  <si>
    <t>PRESTAÇÃO DE SERVIÇOS DE LOCAÇÃO DE IMPRESSORAS MULTIFUNCIONAIS PERIODO: NOVEMBRO/2022</t>
  </si>
  <si>
    <t>PAGAMENTO DE PESSOAL NOVEMBRO/2022 DIF R$ 118.349,73 + R$ 9.009,72 DE BONUS</t>
  </si>
  <si>
    <t xml:space="preserve">HONORARIOS ADICIONAIS 2ª PARCELA </t>
  </si>
  <si>
    <t>PAGAMENTO DE PESSOAL NOVEMBRO/2022 DIF</t>
  </si>
  <si>
    <t>PROVISÃO FÉRIAS DEZEMBRO/2022</t>
  </si>
  <si>
    <t>ENCARGOS SOCIAIS E TRABALHISTAS DEZEMBRO/2021</t>
  </si>
  <si>
    <t>ENCARGOS SOCIAIS E TRABALHISTAS JANEIRO/2022</t>
  </si>
  <si>
    <t>ENCARGOS SOCIAIS E TRABALHISTAS FEVEREIRO/2022</t>
  </si>
  <si>
    <t>ENCARGOS SOCIAIS E TRABALHISTAS MARÇO/2022</t>
  </si>
  <si>
    <t>ENCARGOS SOCIAIS E TRABALHISTAS ABRIL/2022</t>
  </si>
  <si>
    <t>ENCARGOS SOCIAIS E TRABALHISTAS MAIO/2022</t>
  </si>
  <si>
    <t>ENCARGOS SOCIAIS E TRABALHISTAS JUNHO/2022</t>
  </si>
  <si>
    <t>ENCARGOS SOCIAIS E TRABALHISTAS JULHO/2022</t>
  </si>
  <si>
    <t>ENCARGOS SOCIAIS E TRABALHISTAS AGOSTO/2022</t>
  </si>
  <si>
    <t>ENCARGOS SOCIAIS E TRABALHISTAS SETEMBRO/2022</t>
  </si>
  <si>
    <t>ENCARGOS SOCIAIS E TRABALHISTAS OUTUBRO/2022</t>
  </si>
  <si>
    <t>ENCARGOS SOCIAIS E TRABALHISTAS NOVEMBRO/2022</t>
  </si>
  <si>
    <t>ANÁLISE DE ALIMENTOS DATA DA COLETA 30/11/2022</t>
  </si>
  <si>
    <t>AQUISIÇÃO DE INSUMOS (PAPEL INTER.EASY)</t>
  </si>
  <si>
    <t>VALE TRANSPORTE-JANEIRO/2023  MENSAL</t>
  </si>
  <si>
    <t>FÉRIAS DEZEMBRO/2022 MONIQUE BERNARDO</t>
  </si>
  <si>
    <t>PIS S/FOLHA NOVEMBRO/2022</t>
  </si>
  <si>
    <t>PROVISÃO RESCISÃO LUCIENE DE JESUS</t>
  </si>
  <si>
    <t>LUCIENE DE JESUS</t>
  </si>
  <si>
    <t>RESGATE FUNDOS MAX DI PROVISÃO 13º SALÁRIO COMPLEMENTAR</t>
  </si>
  <si>
    <t>PAGAMENTO DE PESSOAL 13º SALÁRIO DIFERENÇA</t>
  </si>
  <si>
    <t>REFEIÇÕES  DE  NOVEMBRO/2022</t>
  </si>
  <si>
    <t>OFERTA CONJUNTA CLARO MIX/CLARO LIFE ILIMITADO 3GB APLICATIVOS DIGITAIS PJ BONUS DE INTERNET TURBO 2GB - NOVEMBRO/2022</t>
  </si>
  <si>
    <t>RESGATE FUNDOS MAX DI PROVISÃO RESCISÃO DEZEMBRO/2022</t>
  </si>
  <si>
    <t>MANUTENÇÃO DE ELEVADOR NOVEMBRO/2022</t>
  </si>
  <si>
    <t>PEDÁGIOS E ESTACIONAMENTOS - NOVEMBRO/2022</t>
  </si>
  <si>
    <t xml:space="preserve">PAGAMENTO DE PROJETO DE JOVEM APRENDIZ  DEZEMBRO/2022 </t>
  </si>
  <si>
    <t>PARCELAMENTO INSS - PARCELA 60 DEZEMBRO/2022</t>
  </si>
  <si>
    <t>PARCELAMENTO PGFN REF.6521843 DEZEMBRO/2022 PARC.07 (IRRF-CSLL-COFINS-PIS PASEP)</t>
  </si>
  <si>
    <t>PARCELAMENTO PREVIDENCIÁRIO 07.03.22362.0083956-7 (INSS JAN/22 A JUN/22) - PARC.05</t>
  </si>
  <si>
    <t>DIANA DA SILVA MARTINS</t>
  </si>
  <si>
    <t>66 PARCELA  1708 E 5952</t>
  </si>
  <si>
    <t xml:space="preserve">PARCELAMENTO PREVIDENCIÁRIO  (INSS NOV/2021 E DEZ/2021) - PARC.11/60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</si>
</sst>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_ ;[Red]\-0\ "/>
    <numFmt numFmtId="165" formatCode="dd/mm/yy;@"/>
    <numFmt numFmtId="166" formatCode="_-&quot;R$&quot;* #,##0.00_-;\-&quot;R$&quot;* #,##0.00_-;_-&quot;R$&quot;* &quot;-&quot;??_-;_-@_-"/>
    <numFmt numFmtId="167" formatCode="#,##0.00_ ;[Red]\-#,##0.00\ "/>
    <numFmt numFmtId="168" formatCode="#,##0.00;[Red]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i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4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8B8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43" fontId="1" fillId="0" borderId="0" applyFont="0" applyFill="0" applyBorder="0" applyAlignment="0" applyProtection="0"/>
    <xf numFmtId="166" fontId="7" fillId="0" borderId="0" applyFont="0" applyFill="0" applyBorder="0" applyAlignment="0" applyProtection="0"/>
  </cellStyleXfs>
  <cellXfs count="188">
    <xf numFmtId="0" fontId="0" fillId="0" borderId="0" xfId="0"/>
    <xf numFmtId="0" fontId="3" fillId="2" borderId="1" xfId="0" applyFont="1" applyFill="1" applyBorder="1"/>
    <xf numFmtId="17" fontId="3" fillId="2" borderId="1" xfId="0" applyNumberFormat="1" applyFont="1" applyFill="1" applyBorder="1" applyAlignment="1">
      <alignment horizontal="right"/>
    </xf>
    <xf numFmtId="43" fontId="4" fillId="2" borderId="1" xfId="1" applyFont="1" applyFill="1" applyBorder="1"/>
    <xf numFmtId="43" fontId="4" fillId="2" borderId="1" xfId="0" applyNumberFormat="1" applyFont="1" applyFill="1" applyBorder="1"/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14" fontId="5" fillId="2" borderId="1" xfId="0" applyNumberFormat="1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>
      <alignment horizontal="center" vertical="center"/>
    </xf>
    <xf numFmtId="43" fontId="0" fillId="0" borderId="1" xfId="1" applyFont="1" applyBorder="1"/>
    <xf numFmtId="0" fontId="8" fillId="2" borderId="1" xfId="0" applyFont="1" applyFill="1" applyBorder="1" applyAlignment="1">
      <alignment horizontal="center"/>
    </xf>
    <xf numFmtId="43" fontId="0" fillId="0" borderId="1" xfId="0" applyNumberFormat="1" applyBorder="1"/>
    <xf numFmtId="0" fontId="10" fillId="0" borderId="1" xfId="0" applyFont="1" applyBorder="1"/>
    <xf numFmtId="0" fontId="9" fillId="2" borderId="1" xfId="0" applyFont="1" applyFill="1" applyBorder="1"/>
    <xf numFmtId="0" fontId="10" fillId="0" borderId="1" xfId="0" applyFont="1" applyBorder="1" applyAlignment="1">
      <alignment horizontal="left" vertical="center"/>
    </xf>
    <xf numFmtId="0" fontId="11" fillId="0" borderId="1" xfId="0" applyFont="1" applyBorder="1"/>
    <xf numFmtId="0" fontId="5" fillId="2" borderId="1" xfId="0" applyFont="1" applyFill="1" applyBorder="1"/>
    <xf numFmtId="165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40" fontId="12" fillId="3" borderId="1" xfId="0" applyNumberFormat="1" applyFont="1" applyFill="1" applyBorder="1"/>
    <xf numFmtId="165" fontId="13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left"/>
    </xf>
    <xf numFmtId="164" fontId="12" fillId="3" borderId="1" xfId="0" applyNumberFormat="1" applyFont="1" applyFill="1" applyBorder="1" applyAlignment="1">
      <alignment horizontal="center"/>
    </xf>
    <xf numFmtId="0" fontId="12" fillId="3" borderId="1" xfId="0" applyFont="1" applyFill="1" applyBorder="1"/>
    <xf numFmtId="167" fontId="12" fillId="3" borderId="1" xfId="0" applyNumberFormat="1" applyFont="1" applyFill="1" applyBorder="1"/>
    <xf numFmtId="40" fontId="13" fillId="3" borderId="1" xfId="0" applyNumberFormat="1" applyFont="1" applyFill="1" applyBorder="1"/>
    <xf numFmtId="0" fontId="12" fillId="3" borderId="1" xfId="0" applyFont="1" applyFill="1" applyBorder="1" applyAlignment="1">
      <alignment horizontal="center"/>
    </xf>
    <xf numFmtId="0" fontId="13" fillId="3" borderId="1" xfId="0" applyFont="1" applyFill="1" applyBorder="1"/>
    <xf numFmtId="168" fontId="14" fillId="3" borderId="1" xfId="1" applyNumberFormat="1" applyFont="1" applyFill="1" applyBorder="1" applyAlignment="1">
      <alignment horizontal="right"/>
    </xf>
    <xf numFmtId="165" fontId="12" fillId="3" borderId="1" xfId="0" applyNumberFormat="1" applyFont="1" applyFill="1" applyBorder="1" applyAlignment="1">
      <alignment horizontal="center"/>
    </xf>
    <xf numFmtId="43" fontId="12" fillId="3" borderId="1" xfId="1" applyFont="1" applyFill="1" applyBorder="1" applyAlignment="1">
      <alignment horizontal="right"/>
    </xf>
    <xf numFmtId="167" fontId="12" fillId="3" borderId="1" xfId="0" applyNumberFormat="1" applyFont="1" applyFill="1" applyBorder="1" applyAlignment="1">
      <alignment horizontal="right"/>
    </xf>
    <xf numFmtId="164" fontId="13" fillId="3" borderId="1" xfId="0" applyNumberFormat="1" applyFont="1" applyFill="1" applyBorder="1" applyAlignment="1">
      <alignment horizontal="center"/>
    </xf>
    <xf numFmtId="167" fontId="12" fillId="0" borderId="1" xfId="0" applyNumberFormat="1" applyFont="1" applyBorder="1" applyAlignment="1">
      <alignment horizontal="right"/>
    </xf>
    <xf numFmtId="40" fontId="14" fillId="3" borderId="1" xfId="0" applyNumberFormat="1" applyFont="1" applyFill="1" applyBorder="1"/>
    <xf numFmtId="0" fontId="13" fillId="0" borderId="1" xfId="0" applyFont="1" applyBorder="1"/>
    <xf numFmtId="49" fontId="12" fillId="3" borderId="1" xfId="0" applyNumberFormat="1" applyFont="1" applyFill="1" applyBorder="1" applyAlignment="1">
      <alignment horizontal="center"/>
    </xf>
    <xf numFmtId="167" fontId="14" fillId="3" borderId="1" xfId="0" applyNumberFormat="1" applyFont="1" applyFill="1" applyBorder="1"/>
    <xf numFmtId="43" fontId="12" fillId="4" borderId="1" xfId="1" applyFont="1" applyFill="1" applyBorder="1" applyAlignment="1">
      <alignment horizontal="right"/>
    </xf>
    <xf numFmtId="1" fontId="12" fillId="3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165" fontId="13" fillId="0" borderId="1" xfId="0" applyNumberFormat="1" applyFont="1" applyBorder="1" applyAlignment="1">
      <alignment horizontal="center"/>
    </xf>
    <xf numFmtId="43" fontId="13" fillId="3" borderId="1" xfId="1" applyFont="1" applyFill="1" applyBorder="1" applyAlignment="1">
      <alignment horizontal="right"/>
    </xf>
    <xf numFmtId="43" fontId="12" fillId="0" borderId="1" xfId="1" applyFont="1" applyFill="1" applyBorder="1"/>
    <xf numFmtId="167" fontId="14" fillId="3" borderId="1" xfId="0" applyNumberFormat="1" applyFont="1" applyFill="1" applyBorder="1" applyAlignment="1">
      <alignment vertical="center" wrapText="1"/>
    </xf>
    <xf numFmtId="167" fontId="12" fillId="0" borderId="1" xfId="0" applyNumberFormat="1" applyFont="1" applyBorder="1"/>
    <xf numFmtId="167" fontId="12" fillId="4" borderId="1" xfId="0" applyNumberFormat="1" applyFont="1" applyFill="1" applyBorder="1" applyAlignment="1">
      <alignment horizontal="right"/>
    </xf>
    <xf numFmtId="43" fontId="13" fillId="0" borderId="1" xfId="1" applyFont="1" applyFill="1" applyBorder="1" applyAlignment="1">
      <alignment horizontal="right"/>
    </xf>
    <xf numFmtId="40" fontId="13" fillId="4" borderId="1" xfId="0" applyNumberFormat="1" applyFont="1" applyFill="1" applyBorder="1"/>
    <xf numFmtId="168" fontId="12" fillId="3" borderId="1" xfId="1" applyNumberFormat="1" applyFont="1" applyFill="1" applyBorder="1" applyAlignment="1">
      <alignment horizontal="right"/>
    </xf>
    <xf numFmtId="43" fontId="13" fillId="4" borderId="1" xfId="1" applyFont="1" applyFill="1" applyBorder="1" applyAlignment="1">
      <alignment horizontal="right"/>
    </xf>
    <xf numFmtId="40" fontId="13" fillId="0" borderId="1" xfId="0" applyNumberFormat="1" applyFont="1" applyBorder="1"/>
    <xf numFmtId="165" fontId="16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40" fontId="17" fillId="2" borderId="1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165" fontId="13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40" fontId="13" fillId="3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4" fontId="12" fillId="0" borderId="1" xfId="0" applyNumberFormat="1" applyFont="1" applyBorder="1" applyAlignment="1">
      <alignment horizontal="center"/>
    </xf>
    <xf numFmtId="165" fontId="12" fillId="3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43" fontId="12" fillId="3" borderId="1" xfId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17" fontId="12" fillId="0" borderId="1" xfId="0" applyNumberFormat="1" applyFont="1" applyBorder="1" applyAlignment="1">
      <alignment horizontal="left"/>
    </xf>
    <xf numFmtId="167" fontId="12" fillId="3" borderId="1" xfId="0" applyNumberFormat="1" applyFont="1" applyFill="1" applyBorder="1" applyAlignment="1">
      <alignment horizontal="right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3" fontId="13" fillId="3" borderId="1" xfId="1" applyFont="1" applyFill="1" applyBorder="1" applyAlignment="1">
      <alignment horizontal="right" vertical="center" wrapText="1"/>
    </xf>
    <xf numFmtId="1" fontId="12" fillId="0" borderId="1" xfId="0" applyNumberFormat="1" applyFont="1" applyBorder="1" applyAlignment="1">
      <alignment horizontal="center"/>
    </xf>
    <xf numFmtId="165" fontId="12" fillId="0" borderId="1" xfId="0" applyNumberFormat="1" applyFont="1" applyBorder="1" applyAlignment="1">
      <alignment horizontal="center" vertical="center" wrapText="1"/>
    </xf>
    <xf numFmtId="167" fontId="12" fillId="0" borderId="1" xfId="0" applyNumberFormat="1" applyFont="1" applyBorder="1" applyAlignment="1">
      <alignment horizontal="right" vertical="center" wrapText="1"/>
    </xf>
    <xf numFmtId="0" fontId="15" fillId="3" borderId="3" xfId="0" applyFont="1" applyFill="1" applyBorder="1" applyAlignment="1">
      <alignment horizontal="right" vertical="center"/>
    </xf>
    <xf numFmtId="40" fontId="13" fillId="3" borderId="1" xfId="0" applyNumberFormat="1" applyFont="1" applyFill="1" applyBorder="1" applyAlignment="1">
      <alignment horizontal="right"/>
    </xf>
    <xf numFmtId="40" fontId="12" fillId="3" borderId="1" xfId="1" applyNumberFormat="1" applyFont="1" applyFill="1" applyBorder="1" applyAlignment="1">
      <alignment horizontal="right"/>
    </xf>
    <xf numFmtId="40" fontId="12" fillId="3" borderId="1" xfId="1" applyNumberFormat="1" applyFont="1" applyFill="1" applyBorder="1" applyAlignment="1"/>
    <xf numFmtId="40" fontId="13" fillId="0" borderId="1" xfId="0" applyNumberFormat="1" applyFont="1" applyBorder="1" applyAlignment="1">
      <alignment horizontal="right"/>
    </xf>
    <xf numFmtId="40" fontId="13" fillId="3" borderId="1" xfId="1" applyNumberFormat="1" applyFont="1" applyFill="1" applyBorder="1" applyAlignment="1">
      <alignment horizontal="right"/>
    </xf>
    <xf numFmtId="40" fontId="12" fillId="3" borderId="1" xfId="0" applyNumberFormat="1" applyFont="1" applyFill="1" applyBorder="1" applyAlignment="1">
      <alignment horizontal="right"/>
    </xf>
    <xf numFmtId="40" fontId="12" fillId="3" borderId="1" xfId="0" applyNumberFormat="1" applyFont="1" applyFill="1" applyBorder="1" applyAlignment="1">
      <alignment horizontal="right" vertical="center" wrapText="1"/>
    </xf>
    <xf numFmtId="40" fontId="13" fillId="4" borderId="1" xfId="0" applyNumberFormat="1" applyFont="1" applyFill="1" applyBorder="1" applyAlignment="1">
      <alignment horizontal="right"/>
    </xf>
    <xf numFmtId="40" fontId="12" fillId="0" borderId="1" xfId="0" applyNumberFormat="1" applyFont="1" applyBorder="1" applyAlignment="1">
      <alignment horizontal="right"/>
    </xf>
    <xf numFmtId="40" fontId="12" fillId="0" borderId="1" xfId="1" applyNumberFormat="1" applyFont="1" applyFill="1" applyBorder="1" applyAlignment="1">
      <alignment horizontal="right"/>
    </xf>
    <xf numFmtId="40" fontId="13" fillId="0" borderId="1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40" fontId="12" fillId="0" borderId="1" xfId="0" applyNumberFormat="1" applyFont="1" applyBorder="1" applyAlignment="1">
      <alignment horizontal="right" vertical="center" wrapText="1"/>
    </xf>
    <xf numFmtId="167" fontId="13" fillId="0" borderId="1" xfId="0" applyNumberFormat="1" applyFont="1" applyBorder="1"/>
    <xf numFmtId="167" fontId="12" fillId="0" borderId="1" xfId="1" applyNumberFormat="1" applyFont="1" applyFill="1" applyBorder="1" applyAlignment="1">
      <alignment horizontal="right"/>
    </xf>
    <xf numFmtId="43" fontId="12" fillId="0" borderId="1" xfId="1" applyFont="1" applyFill="1" applyBorder="1" applyAlignment="1">
      <alignment horizontal="right"/>
    </xf>
    <xf numFmtId="0" fontId="16" fillId="2" borderId="1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center"/>
    </xf>
    <xf numFmtId="40" fontId="17" fillId="2" borderId="1" xfId="0" applyNumberFormat="1" applyFont="1" applyFill="1" applyBorder="1"/>
    <xf numFmtId="43" fontId="17" fillId="2" borderId="1" xfId="1" applyFont="1" applyFill="1" applyBorder="1" applyAlignment="1">
      <alignment horizontal="right"/>
    </xf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40" fontId="13" fillId="0" borderId="1" xfId="0" applyNumberFormat="1" applyFont="1" applyBorder="1" applyAlignment="1">
      <alignment vertical="center" wrapText="1"/>
    </xf>
    <xf numFmtId="165" fontId="16" fillId="2" borderId="4" xfId="0" applyNumberFormat="1" applyFont="1" applyFill="1" applyBorder="1" applyAlignment="1">
      <alignment horizontal="center"/>
    </xf>
    <xf numFmtId="165" fontId="16" fillId="2" borderId="4" xfId="0" applyNumberFormat="1" applyFont="1" applyFill="1" applyBorder="1" applyAlignment="1">
      <alignment horizontal="left"/>
    </xf>
    <xf numFmtId="0" fontId="16" fillId="2" borderId="4" xfId="0" applyFont="1" applyFill="1" applyBorder="1" applyAlignment="1">
      <alignment horizontal="center"/>
    </xf>
    <xf numFmtId="40" fontId="17" fillId="2" borderId="4" xfId="0" applyNumberFormat="1" applyFont="1" applyFill="1" applyBorder="1" applyAlignment="1">
      <alignment horizontal="right"/>
    </xf>
    <xf numFmtId="3" fontId="12" fillId="3" borderId="1" xfId="0" applyNumberFormat="1" applyFont="1" applyFill="1" applyBorder="1" applyAlignment="1">
      <alignment horizontal="center"/>
    </xf>
    <xf numFmtId="165" fontId="16" fillId="2" borderId="1" xfId="0" applyNumberFormat="1" applyFont="1" applyFill="1" applyBorder="1" applyAlignment="1">
      <alignment horizontal="left"/>
    </xf>
    <xf numFmtId="0" fontId="15" fillId="0" borderId="1" xfId="0" applyFont="1" applyBorder="1" applyAlignment="1">
      <alignment horizontal="center" vertical="center"/>
    </xf>
    <xf numFmtId="43" fontId="12" fillId="3" borderId="1" xfId="1" applyFont="1" applyFill="1" applyBorder="1"/>
    <xf numFmtId="167" fontId="13" fillId="0" borderId="1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center"/>
    </xf>
    <xf numFmtId="40" fontId="12" fillId="0" borderId="1" xfId="1" applyNumberFormat="1" applyFont="1" applyFill="1" applyBorder="1"/>
    <xf numFmtId="40" fontId="15" fillId="0" borderId="1" xfId="0" applyNumberFormat="1" applyFont="1" applyBorder="1" applyAlignment="1">
      <alignment horizontal="center" vertical="center"/>
    </xf>
    <xf numFmtId="164" fontId="12" fillId="3" borderId="1" xfId="1" applyNumberFormat="1" applyFont="1" applyFill="1" applyBorder="1" applyAlignment="1">
      <alignment horizontal="center"/>
    </xf>
    <xf numFmtId="40" fontId="13" fillId="4" borderId="1" xfId="1" applyNumberFormat="1" applyFont="1" applyFill="1" applyBorder="1" applyAlignment="1">
      <alignment horizontal="right"/>
    </xf>
    <xf numFmtId="40" fontId="13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0" fontId="12" fillId="4" borderId="1" xfId="0" applyNumberFormat="1" applyFont="1" applyFill="1" applyBorder="1" applyAlignment="1">
      <alignment horizontal="right"/>
    </xf>
    <xf numFmtId="165" fontId="13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164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0" fontId="13" fillId="0" borderId="1" xfId="0" applyNumberFormat="1" applyFont="1" applyBorder="1" applyAlignment="1">
      <alignment vertical="center"/>
    </xf>
    <xf numFmtId="40" fontId="13" fillId="3" borderId="1" xfId="0" applyNumberFormat="1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165" fontId="12" fillId="3" borderId="1" xfId="0" applyNumberFormat="1" applyFont="1" applyFill="1" applyBorder="1" applyAlignment="1">
      <alignment horizontal="center" vertical="center"/>
    </xf>
    <xf numFmtId="167" fontId="12" fillId="0" borderId="1" xfId="0" applyNumberFormat="1" applyFont="1" applyBorder="1" applyAlignment="1">
      <alignment horizontal="right" vertical="center"/>
    </xf>
    <xf numFmtId="43" fontId="13" fillId="3" borderId="1" xfId="1" applyFont="1" applyFill="1" applyBorder="1" applyAlignment="1">
      <alignment horizontal="right" vertical="center"/>
    </xf>
    <xf numFmtId="1" fontId="12" fillId="3" borderId="1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167" fontId="12" fillId="3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67" fontId="12" fillId="4" borderId="1" xfId="0" applyNumberFormat="1" applyFont="1" applyFill="1" applyBorder="1" applyAlignment="1">
      <alignment horizontal="right" vertical="center"/>
    </xf>
    <xf numFmtId="43" fontId="13" fillId="4" borderId="1" xfId="1" applyFont="1" applyFill="1" applyBorder="1" applyAlignment="1">
      <alignment horizontal="right" vertical="center"/>
    </xf>
    <xf numFmtId="165" fontId="12" fillId="0" borderId="1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167" fontId="13" fillId="3" borderId="1" xfId="0" applyNumberFormat="1" applyFont="1" applyFill="1" applyBorder="1" applyAlignment="1">
      <alignment horizontal="right" vertical="center"/>
    </xf>
    <xf numFmtId="165" fontId="13" fillId="0" borderId="1" xfId="0" applyNumberFormat="1" applyFont="1" applyBorder="1" applyAlignment="1">
      <alignment horizontal="center" vertical="center"/>
    </xf>
    <xf numFmtId="167" fontId="13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164" fontId="12" fillId="0" borderId="1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164" fontId="13" fillId="3" borderId="1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164" fontId="12" fillId="3" borderId="1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6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3" fontId="12" fillId="0" borderId="1" xfId="1" applyFont="1" applyFill="1" applyBorder="1" applyAlignment="1">
      <alignment horizontal="right" vertical="center"/>
    </xf>
    <xf numFmtId="43" fontId="12" fillId="3" borderId="1" xfId="1" applyFont="1" applyFill="1" applyBorder="1" applyAlignment="1">
      <alignment horizontal="right" vertical="center"/>
    </xf>
    <xf numFmtId="43" fontId="13" fillId="3" borderId="1" xfId="1" applyFont="1" applyFill="1" applyBorder="1" applyAlignment="1">
      <alignment vertical="center"/>
    </xf>
    <xf numFmtId="40" fontId="13" fillId="4" borderId="1" xfId="0" applyNumberFormat="1" applyFont="1" applyFill="1" applyBorder="1" applyAlignment="1">
      <alignment vertical="center"/>
    </xf>
    <xf numFmtId="164" fontId="12" fillId="3" borderId="1" xfId="1" applyNumberFormat="1" applyFont="1" applyFill="1" applyBorder="1" applyAlignment="1">
      <alignment horizontal="center" vertical="center" wrapText="1"/>
    </xf>
    <xf numFmtId="43" fontId="12" fillId="3" borderId="1" xfId="1" applyFont="1" applyFill="1" applyBorder="1" applyAlignment="1">
      <alignment vertical="center"/>
    </xf>
    <xf numFmtId="40" fontId="12" fillId="3" borderId="1" xfId="1" applyNumberFormat="1" applyFont="1" applyFill="1" applyBorder="1" applyAlignment="1">
      <alignment horizontal="right" vertical="center"/>
    </xf>
    <xf numFmtId="40" fontId="12" fillId="3" borderId="1" xfId="0" applyNumberFormat="1" applyFont="1" applyFill="1" applyBorder="1" applyAlignment="1">
      <alignment horizontal="right" vertical="center"/>
    </xf>
    <xf numFmtId="40" fontId="12" fillId="3" borderId="1" xfId="0" applyNumberFormat="1" applyFont="1" applyFill="1" applyBorder="1" applyAlignment="1">
      <alignment vertical="center"/>
    </xf>
    <xf numFmtId="43" fontId="12" fillId="0" borderId="1" xfId="1" applyFont="1" applyFill="1" applyBorder="1" applyAlignment="1">
      <alignment vertical="center"/>
    </xf>
    <xf numFmtId="40" fontId="13" fillId="3" borderId="1" xfId="1" applyNumberFormat="1" applyFont="1" applyFill="1" applyBorder="1" applyAlignment="1">
      <alignment horizontal="right" vertical="center"/>
    </xf>
    <xf numFmtId="40" fontId="13" fillId="5" borderId="1" xfId="0" applyNumberFormat="1" applyFont="1" applyFill="1" applyBorder="1" applyAlignment="1">
      <alignment vertical="center"/>
    </xf>
    <xf numFmtId="167" fontId="13" fillId="5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40" fontId="17" fillId="2" borderId="1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167" fontId="12" fillId="5" borderId="1" xfId="0" applyNumberFormat="1" applyFont="1" applyFill="1" applyBorder="1" applyAlignment="1">
      <alignment horizontal="right" vertical="center"/>
    </xf>
    <xf numFmtId="43" fontId="13" fillId="0" borderId="1" xfId="1" applyFont="1" applyFill="1" applyBorder="1" applyAlignment="1">
      <alignment horizontal="right" vertical="center"/>
    </xf>
    <xf numFmtId="40" fontId="1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7">
    <cellStyle name="Moeda 3" xfId="6" xr:uid="{487EA5A2-A671-4B56-AA2C-BA273F8A3F63}"/>
    <cellStyle name="Normal" xfId="0" builtinId="0"/>
    <cellStyle name="Normal 2" xfId="4" xr:uid="{78C2B1A7-A8D7-4CF3-8E90-CDEF5BD6EE59}"/>
    <cellStyle name="Normal 3" xfId="3" xr:uid="{DBB4DDE6-B868-4A42-A794-5A3BCC361144}"/>
    <cellStyle name="Vírgula" xfId="1" builtinId="3"/>
    <cellStyle name="Vírgula 2" xfId="2" xr:uid="{15CBA3C7-7FAA-4041-B8DF-43471A43F501}"/>
    <cellStyle name="Vírgula 2 3" xfId="5" xr:uid="{114848BB-EC76-45C5-A0FA-A73C58062F89}"/>
  </cellStyles>
  <dxfs count="0"/>
  <tableStyles count="0" defaultTableStyle="TableStyleMedium2" defaultPivotStyle="PivotStyleLight16"/>
  <colors>
    <mruColors>
      <color rgb="FF008B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2099310</xdr:colOff>
      <xdr:row>0</xdr:row>
      <xdr:rowOff>720090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FA7A72E-3359-59AA-7ED8-49657FD5E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2105025" cy="6762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904874</xdr:colOff>
      <xdr:row>0</xdr:row>
      <xdr:rowOff>600075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EFEFD99-2BBC-4FF8-BF79-FCEDADE29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1428749" cy="5810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904874</xdr:colOff>
      <xdr:row>0</xdr:row>
      <xdr:rowOff>581025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A6F2119-0DC2-4EC7-BA57-08614FEF1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28749" cy="5810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904874</xdr:colOff>
      <xdr:row>0</xdr:row>
      <xdr:rowOff>590550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1BC1BC4-4DF6-49DC-BD93-6290CDA8A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428749" cy="5810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1</xdr:col>
      <xdr:colOff>962025</xdr:colOff>
      <xdr:row>0</xdr:row>
      <xdr:rowOff>600076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A2C486B-A6D7-4E9C-88E5-64FA25B13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"/>
          <a:ext cx="1485900" cy="600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904874</xdr:colOff>
      <xdr:row>0</xdr:row>
      <xdr:rowOff>590550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35432A1-3496-433C-9F37-3A4AFF636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428749" cy="581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904874</xdr:colOff>
      <xdr:row>0</xdr:row>
      <xdr:rowOff>590550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E751028-BDE7-4A86-B2BA-118CF2897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428749" cy="581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904874</xdr:colOff>
      <xdr:row>0</xdr:row>
      <xdr:rowOff>600075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C888883-1B0C-480A-8374-57896638A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1428749" cy="5810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904874</xdr:colOff>
      <xdr:row>0</xdr:row>
      <xdr:rowOff>590550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7E05BDE-94D7-4BA0-9DE1-F9448417F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428749" cy="5810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1057274</xdr:colOff>
      <xdr:row>0</xdr:row>
      <xdr:rowOff>590550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8F8EBFD-F84E-4714-81CB-986896EDD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581149" cy="5810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904874</xdr:colOff>
      <xdr:row>0</xdr:row>
      <xdr:rowOff>600075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7DA5D25-7EC1-4147-B381-ED61A4F23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1428749" cy="5810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904874</xdr:colOff>
      <xdr:row>0</xdr:row>
      <xdr:rowOff>590550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307B4EA-F10A-4DCE-9B2F-5E64C92A1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428749" cy="5810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904874</xdr:colOff>
      <xdr:row>0</xdr:row>
      <xdr:rowOff>600075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8E0D96A-D2B5-4009-A85D-16AC83371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1428749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79A58-F6AF-4278-B0BC-5E2CA5B9A432}">
  <sheetPr>
    <pageSetUpPr fitToPage="1"/>
  </sheetPr>
  <dimension ref="A1:N48"/>
  <sheetViews>
    <sheetView zoomScale="90" zoomScaleNormal="90"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E21" sqref="E21"/>
    </sheetView>
  </sheetViews>
  <sheetFormatPr defaultRowHeight="14.4" x14ac:dyDescent="0.3"/>
  <cols>
    <col min="1" max="1" width="85.109375" bestFit="1" customWidth="1"/>
    <col min="2" max="4" width="17.5546875" customWidth="1"/>
    <col min="5" max="5" width="16.6640625" customWidth="1"/>
    <col min="6" max="14" width="15.88671875" customWidth="1"/>
  </cols>
  <sheetData>
    <row r="1" spans="1:14" ht="59.25" customHeight="1" x14ac:dyDescent="0.3">
      <c r="A1" s="186" t="s">
        <v>45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ht="15.6" x14ac:dyDescent="0.3">
      <c r="A2" s="1" t="s">
        <v>6</v>
      </c>
      <c r="B2" s="2">
        <v>44562</v>
      </c>
      <c r="C2" s="2">
        <v>44593</v>
      </c>
      <c r="D2" s="2">
        <v>44621</v>
      </c>
      <c r="E2" s="2">
        <v>44652</v>
      </c>
      <c r="F2" s="2">
        <v>44682</v>
      </c>
      <c r="G2" s="2">
        <v>44713</v>
      </c>
      <c r="H2" s="2">
        <v>44743</v>
      </c>
      <c r="I2" s="2">
        <v>44774</v>
      </c>
      <c r="J2" s="2">
        <v>44805</v>
      </c>
      <c r="K2" s="2">
        <v>44835</v>
      </c>
      <c r="L2" s="2">
        <v>44866</v>
      </c>
      <c r="M2" s="2">
        <v>44896</v>
      </c>
      <c r="N2" s="2" t="s">
        <v>0</v>
      </c>
    </row>
    <row r="3" spans="1:14" x14ac:dyDescent="0.3">
      <c r="A3" s="16" t="s">
        <v>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3">
        <f>SUM(B3:M3)</f>
        <v>0</v>
      </c>
    </row>
    <row r="4" spans="1:14" x14ac:dyDescent="0.3">
      <c r="A4" s="17" t="s">
        <v>8</v>
      </c>
      <c r="B4" s="11">
        <v>323977.76</v>
      </c>
      <c r="C4" s="11">
        <v>1295836.8900000001</v>
      </c>
      <c r="D4" s="11">
        <v>1323152.8499999999</v>
      </c>
      <c r="E4" s="11">
        <v>1309145.3599999999</v>
      </c>
      <c r="F4" s="11">
        <v>1298179.9200000002</v>
      </c>
      <c r="G4" s="11">
        <v>1308109.1100000001</v>
      </c>
      <c r="H4" s="11">
        <v>1331329.67</v>
      </c>
      <c r="I4" s="11">
        <v>1307305.28</v>
      </c>
      <c r="J4" s="11">
        <v>1276078.1599999999</v>
      </c>
      <c r="K4" s="11">
        <v>1260632.4400000004</v>
      </c>
      <c r="L4" s="11">
        <v>2076890.1700000004</v>
      </c>
      <c r="M4" s="11">
        <v>1995655.8900000004</v>
      </c>
      <c r="N4" s="13">
        <f t="shared" ref="N4:N9" si="0">SUM(B4:M4)</f>
        <v>16106293.500000002</v>
      </c>
    </row>
    <row r="5" spans="1:14" x14ac:dyDescent="0.3">
      <c r="A5" s="17" t="s">
        <v>9</v>
      </c>
      <c r="B5" s="11">
        <v>229278.95</v>
      </c>
      <c r="C5" s="11">
        <v>339309.76999999996</v>
      </c>
      <c r="D5" s="11">
        <v>905123.81</v>
      </c>
      <c r="E5" s="11">
        <v>471699.60000000009</v>
      </c>
      <c r="F5" s="11">
        <v>845590.17</v>
      </c>
      <c r="G5" s="11">
        <v>377536.97000000009</v>
      </c>
      <c r="H5" s="11">
        <v>878990.41000000015</v>
      </c>
      <c r="I5" s="11">
        <v>470911.04000000015</v>
      </c>
      <c r="J5" s="11">
        <v>464007.04</v>
      </c>
      <c r="K5" s="11">
        <v>1408851.1999999995</v>
      </c>
      <c r="L5" s="11">
        <v>878162.42999999982</v>
      </c>
      <c r="M5" s="11">
        <v>7580590.6400000006</v>
      </c>
      <c r="N5" s="13">
        <f t="shared" si="0"/>
        <v>14850052.030000001</v>
      </c>
    </row>
    <row r="6" spans="1:14" x14ac:dyDescent="0.3">
      <c r="A6" s="17" t="s">
        <v>10</v>
      </c>
      <c r="B6" s="11">
        <v>55997.880000000005</v>
      </c>
      <c r="C6" s="11">
        <v>62560.59</v>
      </c>
      <c r="D6" s="11">
        <v>67876.44</v>
      </c>
      <c r="E6" s="11">
        <v>70522.180000000008</v>
      </c>
      <c r="F6" s="11">
        <v>69149.67</v>
      </c>
      <c r="G6" s="11">
        <v>72172.860000000015</v>
      </c>
      <c r="H6" s="11">
        <v>77115.25</v>
      </c>
      <c r="I6" s="11">
        <v>68165.189999999988</v>
      </c>
      <c r="J6" s="11">
        <v>80702.77</v>
      </c>
      <c r="K6" s="11">
        <v>72263.62999999999</v>
      </c>
      <c r="L6" s="11">
        <v>84497.26</v>
      </c>
      <c r="M6" s="11">
        <v>77650.7</v>
      </c>
      <c r="N6" s="13">
        <f t="shared" si="0"/>
        <v>858674.41999999993</v>
      </c>
    </row>
    <row r="7" spans="1:14" x14ac:dyDescent="0.3">
      <c r="A7" s="17" t="s">
        <v>11</v>
      </c>
      <c r="B7" s="11">
        <v>66108.299999999988</v>
      </c>
      <c r="C7" s="11">
        <v>66497.069999999992</v>
      </c>
      <c r="D7" s="11">
        <v>66960.03</v>
      </c>
      <c r="E7" s="11">
        <v>67754.670000000013</v>
      </c>
      <c r="F7" s="11">
        <v>68217.819999999992</v>
      </c>
      <c r="G7" s="11">
        <v>62328.740000000005</v>
      </c>
      <c r="H7" s="11">
        <v>36950.839999999997</v>
      </c>
      <c r="I7" s="11">
        <v>175406.77</v>
      </c>
      <c r="J7" s="11">
        <v>22667.8</v>
      </c>
      <c r="K7" s="11">
        <v>30272.949999999997</v>
      </c>
      <c r="L7" s="11">
        <v>21972.69</v>
      </c>
      <c r="M7" s="11">
        <v>40474.519999999997</v>
      </c>
      <c r="N7" s="13">
        <f t="shared" si="0"/>
        <v>725612.2</v>
      </c>
    </row>
    <row r="8" spans="1:14" x14ac:dyDescent="0.3">
      <c r="A8" s="18" t="s">
        <v>12</v>
      </c>
      <c r="B8" s="3">
        <v>675362.8899999999</v>
      </c>
      <c r="C8" s="3">
        <v>1764204.3200000003</v>
      </c>
      <c r="D8" s="3">
        <v>2363113.13</v>
      </c>
      <c r="E8" s="3">
        <v>1919121.8099999998</v>
      </c>
      <c r="F8" s="3">
        <v>2281137.58</v>
      </c>
      <c r="G8" s="3">
        <v>1820147.6800000002</v>
      </c>
      <c r="H8" s="3">
        <v>2324386.17</v>
      </c>
      <c r="I8" s="3">
        <v>2021788.2800000003</v>
      </c>
      <c r="J8" s="3">
        <v>1843455.77</v>
      </c>
      <c r="K8" s="3">
        <v>2772020.2199999997</v>
      </c>
      <c r="L8" s="3">
        <v>3061522.55</v>
      </c>
      <c r="M8" s="3">
        <v>9694371.75</v>
      </c>
      <c r="N8" s="4">
        <f>SUM(B8:M8)</f>
        <v>32540632.149999999</v>
      </c>
    </row>
    <row r="9" spans="1:14" x14ac:dyDescent="0.3">
      <c r="A9" s="17" t="s">
        <v>13</v>
      </c>
      <c r="B9" s="11">
        <v>249051.47</v>
      </c>
      <c r="C9" s="11">
        <v>176288.9</v>
      </c>
      <c r="D9" s="11">
        <v>155471.31</v>
      </c>
      <c r="E9" s="11">
        <v>155760.16</v>
      </c>
      <c r="F9" s="11">
        <v>3205</v>
      </c>
      <c r="G9" s="11">
        <v>4499.99</v>
      </c>
      <c r="H9" s="11">
        <v>0</v>
      </c>
      <c r="I9" s="11">
        <v>0</v>
      </c>
      <c r="J9" s="11">
        <v>3742.38</v>
      </c>
      <c r="K9" s="11">
        <v>103.01</v>
      </c>
      <c r="L9" s="11">
        <v>2464.9699999999998</v>
      </c>
      <c r="M9" s="11">
        <v>3762.1699999999996</v>
      </c>
      <c r="N9" s="13">
        <f t="shared" si="0"/>
        <v>754349.36</v>
      </c>
    </row>
    <row r="10" spans="1:14" x14ac:dyDescent="0.3">
      <c r="A10" s="18" t="s">
        <v>14</v>
      </c>
      <c r="B10" s="3">
        <v>63663.03</v>
      </c>
      <c r="C10" s="3">
        <v>218240.25</v>
      </c>
      <c r="D10" s="3">
        <v>247481.86999999997</v>
      </c>
      <c r="E10" s="3">
        <v>276373.69</v>
      </c>
      <c r="F10" s="3">
        <v>420513.24000000005</v>
      </c>
      <c r="G10" s="3">
        <v>259681.41</v>
      </c>
      <c r="H10" s="3">
        <v>509790.68</v>
      </c>
      <c r="I10" s="3">
        <v>538004.38</v>
      </c>
      <c r="J10" s="3">
        <v>496666.33999999997</v>
      </c>
      <c r="K10" s="3">
        <v>473741.43</v>
      </c>
      <c r="L10" s="3">
        <v>452676.19999999995</v>
      </c>
      <c r="M10" s="3">
        <v>530233.84000000008</v>
      </c>
      <c r="N10" s="4">
        <f>SUM(B10:M10)</f>
        <v>4487066.3599999994</v>
      </c>
    </row>
    <row r="11" spans="1:14" x14ac:dyDescent="0.3">
      <c r="A11" s="18" t="s">
        <v>15</v>
      </c>
      <c r="B11" s="3">
        <v>988077.3899999999</v>
      </c>
      <c r="C11" s="3">
        <v>2158733.4700000002</v>
      </c>
      <c r="D11" s="3">
        <v>2766066.31</v>
      </c>
      <c r="E11" s="3">
        <v>2351255.6599999997</v>
      </c>
      <c r="F11" s="3">
        <v>2704855.8200000003</v>
      </c>
      <c r="G11" s="3">
        <v>2084329.08</v>
      </c>
      <c r="H11" s="3">
        <v>2834176.85</v>
      </c>
      <c r="I11" s="3">
        <v>2559792.66</v>
      </c>
      <c r="J11" s="3">
        <v>2343864.4899999998</v>
      </c>
      <c r="K11" s="3">
        <v>3245864.6599999997</v>
      </c>
      <c r="L11" s="3">
        <v>3516663.7199999997</v>
      </c>
      <c r="M11" s="3">
        <v>10228367.76</v>
      </c>
      <c r="N11" s="4">
        <f>SUM(B11:M11)</f>
        <v>37782047.869999997</v>
      </c>
    </row>
    <row r="12" spans="1:14" x14ac:dyDescent="0.3">
      <c r="A12" s="17" t="s">
        <v>16</v>
      </c>
      <c r="B12" s="11">
        <v>97755.79</v>
      </c>
      <c r="C12" s="11">
        <v>261510.33000000002</v>
      </c>
      <c r="D12" s="11">
        <v>123039.46</v>
      </c>
      <c r="E12" s="11">
        <v>190022.39</v>
      </c>
      <c r="F12" s="11">
        <v>212047.75</v>
      </c>
      <c r="G12" s="11">
        <v>145302.17999999996</v>
      </c>
      <c r="H12" s="11">
        <v>217298.72</v>
      </c>
      <c r="I12" s="11">
        <v>235946.93</v>
      </c>
      <c r="J12" s="11">
        <v>178054.61</v>
      </c>
      <c r="K12" s="11">
        <v>67746.210000000006</v>
      </c>
      <c r="L12" s="11">
        <v>34769.93</v>
      </c>
      <c r="M12" s="11">
        <v>83929.36</v>
      </c>
      <c r="N12" s="13">
        <f t="shared" ref="N12:N40" si="1">SUM(B12:M12)</f>
        <v>1847423.6599999997</v>
      </c>
    </row>
    <row r="13" spans="1:14" x14ac:dyDescent="0.3">
      <c r="A13" s="17" t="s">
        <v>17</v>
      </c>
      <c r="B13" s="11">
        <v>510942.66999999993</v>
      </c>
      <c r="C13" s="11">
        <v>449751.48</v>
      </c>
      <c r="D13" s="11">
        <v>258858.62</v>
      </c>
      <c r="E13" s="11">
        <v>326492.17000000004</v>
      </c>
      <c r="F13" s="11">
        <v>330934.66000000003</v>
      </c>
      <c r="G13" s="11">
        <v>163553.88000000003</v>
      </c>
      <c r="H13" s="11">
        <v>356577.67</v>
      </c>
      <c r="I13" s="11">
        <v>320405.91000000003</v>
      </c>
      <c r="J13" s="11">
        <v>403286.55000000005</v>
      </c>
      <c r="K13" s="11">
        <v>128288.81</v>
      </c>
      <c r="L13" s="11">
        <v>186203.53</v>
      </c>
      <c r="M13" s="11">
        <v>210071.72</v>
      </c>
      <c r="N13" s="13">
        <f t="shared" si="1"/>
        <v>3645367.6700000004</v>
      </c>
    </row>
    <row r="14" spans="1:14" x14ac:dyDescent="0.3">
      <c r="A14" s="17" t="s">
        <v>18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3">
        <f t="shared" si="1"/>
        <v>0</v>
      </c>
    </row>
    <row r="15" spans="1:14" x14ac:dyDescent="0.3">
      <c r="A15" s="17" t="s">
        <v>19</v>
      </c>
      <c r="B15" s="11">
        <v>0</v>
      </c>
      <c r="C15" s="11">
        <v>25253.83</v>
      </c>
      <c r="D15" s="11">
        <v>32128.04</v>
      </c>
      <c r="E15" s="11">
        <v>16096.74</v>
      </c>
      <c r="F15" s="11">
        <v>184.3</v>
      </c>
      <c r="G15" s="11">
        <v>7844.85</v>
      </c>
      <c r="H15" s="11">
        <v>19577.239999999998</v>
      </c>
      <c r="I15" s="11">
        <v>14264.09</v>
      </c>
      <c r="J15" s="11">
        <v>26322.1</v>
      </c>
      <c r="K15" s="11">
        <v>0</v>
      </c>
      <c r="L15" s="11">
        <v>0</v>
      </c>
      <c r="M15" s="11">
        <v>0</v>
      </c>
      <c r="N15" s="13">
        <f t="shared" si="1"/>
        <v>141671.19</v>
      </c>
    </row>
    <row r="16" spans="1:14" x14ac:dyDescent="0.3">
      <c r="A16" s="17" t="s">
        <v>20</v>
      </c>
      <c r="B16" s="11">
        <v>191968.5</v>
      </c>
      <c r="C16" s="11">
        <v>219083.9</v>
      </c>
      <c r="D16" s="11">
        <v>207351.6</v>
      </c>
      <c r="E16" s="11">
        <v>181345.2</v>
      </c>
      <c r="F16" s="11">
        <v>238677.8</v>
      </c>
      <c r="G16" s="11">
        <v>241469.1</v>
      </c>
      <c r="H16" s="11">
        <v>269458.40000000002</v>
      </c>
      <c r="I16" s="11">
        <v>251385.3</v>
      </c>
      <c r="J16" s="11">
        <v>250566.6</v>
      </c>
      <c r="K16" s="11">
        <v>271963.8</v>
      </c>
      <c r="L16" s="11">
        <v>259432.9</v>
      </c>
      <c r="M16" s="11">
        <v>428754.7</v>
      </c>
      <c r="N16" s="13">
        <f t="shared" si="1"/>
        <v>3011457.8000000003</v>
      </c>
    </row>
    <row r="17" spans="1:14" x14ac:dyDescent="0.3">
      <c r="A17" s="17" t="s">
        <v>21</v>
      </c>
      <c r="B17" s="11">
        <v>9600</v>
      </c>
      <c r="C17" s="11">
        <v>9600</v>
      </c>
      <c r="D17" s="11">
        <v>9600</v>
      </c>
      <c r="E17" s="11">
        <v>13503.36</v>
      </c>
      <c r="F17" s="11">
        <v>13503.36</v>
      </c>
      <c r="G17" s="11">
        <v>15909.6</v>
      </c>
      <c r="H17" s="11">
        <v>13503.36</v>
      </c>
      <c r="I17" s="11">
        <v>0</v>
      </c>
      <c r="J17" s="11">
        <v>14429.33</v>
      </c>
      <c r="K17" s="11">
        <v>13503.36</v>
      </c>
      <c r="L17" s="11">
        <v>27006.720000000001</v>
      </c>
      <c r="M17" s="11">
        <v>13503.36</v>
      </c>
      <c r="N17" s="13">
        <f t="shared" si="1"/>
        <v>153662.45000000001</v>
      </c>
    </row>
    <row r="18" spans="1:14" x14ac:dyDescent="0.3">
      <c r="A18" s="17" t="s">
        <v>22</v>
      </c>
      <c r="B18" s="11">
        <v>315172.25</v>
      </c>
      <c r="C18" s="11">
        <v>329480.50999999995</v>
      </c>
      <c r="D18" s="11">
        <v>317712.45999999996</v>
      </c>
      <c r="E18" s="11">
        <v>400542.83</v>
      </c>
      <c r="F18" s="11">
        <v>394266.4</v>
      </c>
      <c r="G18" s="11">
        <v>401558.41999999993</v>
      </c>
      <c r="H18" s="11">
        <v>403480.32999999996</v>
      </c>
      <c r="I18" s="11">
        <v>395756.79999999999</v>
      </c>
      <c r="J18" s="11">
        <v>370763.19</v>
      </c>
      <c r="K18" s="11">
        <v>409617.9</v>
      </c>
      <c r="L18" s="11">
        <v>388736.57000000007</v>
      </c>
      <c r="M18" s="11">
        <v>388035.1</v>
      </c>
      <c r="N18" s="13">
        <f t="shared" si="1"/>
        <v>4515122.76</v>
      </c>
    </row>
    <row r="19" spans="1:14" x14ac:dyDescent="0.3">
      <c r="A19" s="17" t="s">
        <v>23</v>
      </c>
      <c r="B19" s="11">
        <v>0</v>
      </c>
      <c r="C19" s="11">
        <v>52279</v>
      </c>
      <c r="D19" s="11">
        <v>22201</v>
      </c>
      <c r="E19" s="11">
        <v>26547.5</v>
      </c>
      <c r="F19" s="11">
        <v>25361.5</v>
      </c>
      <c r="G19" s="11">
        <v>25219.5</v>
      </c>
      <c r="H19" s="11">
        <v>22371</v>
      </c>
      <c r="I19" s="11">
        <v>23584.5</v>
      </c>
      <c r="J19" s="11">
        <v>0</v>
      </c>
      <c r="K19" s="11">
        <v>21719.5</v>
      </c>
      <c r="L19" s="11">
        <v>21067</v>
      </c>
      <c r="M19" s="11">
        <v>20835</v>
      </c>
      <c r="N19" s="13">
        <f t="shared" si="1"/>
        <v>261185.5</v>
      </c>
    </row>
    <row r="20" spans="1:14" x14ac:dyDescent="0.3">
      <c r="A20" s="17" t="s">
        <v>24</v>
      </c>
      <c r="B20" s="11">
        <v>0</v>
      </c>
      <c r="C20" s="11">
        <v>510.57</v>
      </c>
      <c r="D20" s="11">
        <v>6382.1</v>
      </c>
      <c r="E20" s="11">
        <v>11615.12</v>
      </c>
      <c r="F20" s="11">
        <v>16811.830000000002</v>
      </c>
      <c r="G20" s="11">
        <v>17630.32</v>
      </c>
      <c r="H20" s="11">
        <v>8409.65</v>
      </c>
      <c r="I20" s="11">
        <v>6480.5300000000007</v>
      </c>
      <c r="J20" s="11">
        <v>5572.0599999999995</v>
      </c>
      <c r="K20" s="11">
        <v>831.04</v>
      </c>
      <c r="L20" s="11">
        <v>7607.29</v>
      </c>
      <c r="M20" s="11">
        <v>2540.88</v>
      </c>
      <c r="N20" s="13">
        <f t="shared" si="1"/>
        <v>84391.39</v>
      </c>
    </row>
    <row r="21" spans="1:14" x14ac:dyDescent="0.3">
      <c r="A21" s="17" t="s">
        <v>25</v>
      </c>
      <c r="B21" s="11">
        <v>0</v>
      </c>
      <c r="C21" s="11">
        <v>27574.16</v>
      </c>
      <c r="D21" s="11">
        <v>16220.09</v>
      </c>
      <c r="E21" s="11">
        <v>23501.439999999999</v>
      </c>
      <c r="F21" s="11">
        <v>13340.38</v>
      </c>
      <c r="G21" s="11">
        <v>29813.63</v>
      </c>
      <c r="H21" s="11">
        <v>0</v>
      </c>
      <c r="I21" s="11">
        <v>0</v>
      </c>
      <c r="J21" s="11">
        <v>4404.6499999999996</v>
      </c>
      <c r="K21" s="11">
        <v>288.85000000000002</v>
      </c>
      <c r="L21" s="11">
        <v>0</v>
      </c>
      <c r="M21" s="11">
        <v>0</v>
      </c>
      <c r="N21" s="13">
        <f t="shared" si="1"/>
        <v>115143.20000000001</v>
      </c>
    </row>
    <row r="22" spans="1:14" x14ac:dyDescent="0.3">
      <c r="A22" s="17" t="s">
        <v>26</v>
      </c>
      <c r="B22" s="11">
        <v>14000</v>
      </c>
      <c r="C22" s="11">
        <v>14000</v>
      </c>
      <c r="D22" s="11">
        <v>14000</v>
      </c>
      <c r="E22" s="11">
        <v>14000</v>
      </c>
      <c r="F22" s="11">
        <v>14000</v>
      </c>
      <c r="G22" s="11">
        <v>0</v>
      </c>
      <c r="H22" s="11">
        <v>28000</v>
      </c>
      <c r="I22" s="11">
        <v>14000</v>
      </c>
      <c r="J22" s="11">
        <v>0</v>
      </c>
      <c r="K22" s="11">
        <v>14000</v>
      </c>
      <c r="L22" s="11">
        <v>14000</v>
      </c>
      <c r="M22" s="11">
        <v>14000</v>
      </c>
      <c r="N22" s="13">
        <f t="shared" si="1"/>
        <v>154000</v>
      </c>
    </row>
    <row r="23" spans="1:14" x14ac:dyDescent="0.3">
      <c r="A23" s="17" t="s">
        <v>27</v>
      </c>
      <c r="B23" s="11">
        <v>17656.02</v>
      </c>
      <c r="C23" s="11">
        <v>30846.649999999998</v>
      </c>
      <c r="D23" s="11">
        <v>23852.070000000003</v>
      </c>
      <c r="E23" s="11">
        <v>28329.059999999998</v>
      </c>
      <c r="F23" s="11">
        <v>15794.83</v>
      </c>
      <c r="G23" s="11">
        <v>21784.580000000005</v>
      </c>
      <c r="H23" s="11">
        <v>42230.209999999992</v>
      </c>
      <c r="I23" s="11">
        <v>31109.639999999992</v>
      </c>
      <c r="J23" s="11">
        <v>29716.670000000002</v>
      </c>
      <c r="K23" s="11">
        <v>16618.359999999997</v>
      </c>
      <c r="L23" s="11">
        <v>23068.760000000006</v>
      </c>
      <c r="M23" s="11">
        <v>31427.609999999997</v>
      </c>
      <c r="N23" s="13">
        <f t="shared" si="1"/>
        <v>312434.45999999996</v>
      </c>
    </row>
    <row r="24" spans="1:14" x14ac:dyDescent="0.3">
      <c r="A24" s="17" t="s">
        <v>28</v>
      </c>
      <c r="B24" s="11">
        <v>192486.95</v>
      </c>
      <c r="C24" s="11">
        <v>1253.4000000000001</v>
      </c>
      <c r="D24" s="11">
        <v>4897.1499999999996</v>
      </c>
      <c r="E24" s="11">
        <v>6505.22</v>
      </c>
      <c r="F24" s="11">
        <v>2789.29</v>
      </c>
      <c r="G24" s="11">
        <v>15733.970000000001</v>
      </c>
      <c r="H24" s="11">
        <v>10679.08</v>
      </c>
      <c r="I24" s="11">
        <v>8360.18</v>
      </c>
      <c r="J24" s="11">
        <v>4584.0600000000004</v>
      </c>
      <c r="K24" s="11">
        <v>0</v>
      </c>
      <c r="L24" s="11">
        <v>0</v>
      </c>
      <c r="M24" s="11">
        <v>6963.8899999999994</v>
      </c>
      <c r="N24" s="13">
        <f t="shared" si="1"/>
        <v>254253.19</v>
      </c>
    </row>
    <row r="25" spans="1:14" x14ac:dyDescent="0.3">
      <c r="A25" s="17" t="s">
        <v>29</v>
      </c>
      <c r="B25" s="11">
        <v>55962.98</v>
      </c>
      <c r="C25" s="11">
        <v>57130.97</v>
      </c>
      <c r="D25" s="11">
        <v>72375.76999999999</v>
      </c>
      <c r="E25" s="11">
        <v>64918.76</v>
      </c>
      <c r="F25" s="11">
        <v>60511.430000000008</v>
      </c>
      <c r="G25" s="11">
        <v>55939.51</v>
      </c>
      <c r="H25" s="11">
        <v>39652.33</v>
      </c>
      <c r="I25" s="11">
        <v>47228.33</v>
      </c>
      <c r="J25" s="11">
        <v>58784.770000000004</v>
      </c>
      <c r="K25" s="11">
        <v>42152.33</v>
      </c>
      <c r="L25" s="11">
        <v>44728.33</v>
      </c>
      <c r="M25" s="11">
        <v>44100.33</v>
      </c>
      <c r="N25" s="13">
        <f t="shared" si="1"/>
        <v>643485.84</v>
      </c>
    </row>
    <row r="26" spans="1:14" x14ac:dyDescent="0.3">
      <c r="A26" s="17" t="s">
        <v>30</v>
      </c>
      <c r="B26" s="11">
        <v>24713.47</v>
      </c>
      <c r="C26" s="11">
        <v>32221.47</v>
      </c>
      <c r="D26" s="11">
        <v>25842</v>
      </c>
      <c r="E26" s="11">
        <v>28896.339999999997</v>
      </c>
      <c r="F26" s="11">
        <v>24868.720000000001</v>
      </c>
      <c r="G26" s="11">
        <v>26149.47</v>
      </c>
      <c r="H26" s="11">
        <v>25350</v>
      </c>
      <c r="I26" s="11">
        <v>24652.5</v>
      </c>
      <c r="J26" s="11">
        <v>24427.5</v>
      </c>
      <c r="K26" s="11">
        <v>25350</v>
      </c>
      <c r="L26" s="11">
        <v>14939.03</v>
      </c>
      <c r="M26" s="11">
        <v>24713.47</v>
      </c>
      <c r="N26" s="13">
        <f t="shared" si="1"/>
        <v>302123.96999999997</v>
      </c>
    </row>
    <row r="27" spans="1:14" x14ac:dyDescent="0.3">
      <c r="A27" s="17" t="s">
        <v>31</v>
      </c>
      <c r="B27" s="11">
        <v>2526.9699999999998</v>
      </c>
      <c r="C27" s="11">
        <v>1035.28</v>
      </c>
      <c r="D27" s="11">
        <v>4068.16</v>
      </c>
      <c r="E27" s="11">
        <v>893.87</v>
      </c>
      <c r="F27" s="11">
        <v>2716.3400000000006</v>
      </c>
      <c r="G27" s="11">
        <v>3973.59</v>
      </c>
      <c r="H27" s="11">
        <v>2916.86</v>
      </c>
      <c r="I27" s="11">
        <v>2443.33</v>
      </c>
      <c r="J27" s="11">
        <v>2549</v>
      </c>
      <c r="K27" s="11">
        <v>2125.7399999999998</v>
      </c>
      <c r="L27" s="11">
        <v>2939.91</v>
      </c>
      <c r="M27" s="11">
        <v>2557.5499999999997</v>
      </c>
      <c r="N27" s="13">
        <f t="shared" si="1"/>
        <v>30746.6</v>
      </c>
    </row>
    <row r="28" spans="1:14" x14ac:dyDescent="0.3">
      <c r="A28" s="17" t="s">
        <v>32</v>
      </c>
      <c r="B28" s="11">
        <v>1505.08</v>
      </c>
      <c r="C28" s="11">
        <v>4023.1400000000003</v>
      </c>
      <c r="D28" s="11">
        <v>4219.21</v>
      </c>
      <c r="E28" s="11">
        <v>4216.2500000000009</v>
      </c>
      <c r="F28" s="11">
        <v>6058.2400000000007</v>
      </c>
      <c r="G28" s="11">
        <v>4020.91</v>
      </c>
      <c r="H28" s="11">
        <v>4079.3500000000004</v>
      </c>
      <c r="I28" s="11">
        <v>798.28</v>
      </c>
      <c r="J28" s="11">
        <v>576.87999999999988</v>
      </c>
      <c r="K28" s="11">
        <v>511.12999999999988</v>
      </c>
      <c r="L28" s="11">
        <v>925.62</v>
      </c>
      <c r="M28" s="11">
        <v>22672.779999999992</v>
      </c>
      <c r="N28" s="13">
        <f t="shared" si="1"/>
        <v>53606.869999999995</v>
      </c>
    </row>
    <row r="29" spans="1:14" x14ac:dyDescent="0.3">
      <c r="A29" s="17" t="s">
        <v>33</v>
      </c>
      <c r="B29" s="11">
        <v>9621.59</v>
      </c>
      <c r="C29" s="11">
        <v>29926.29</v>
      </c>
      <c r="D29" s="11">
        <v>12334.960000000001</v>
      </c>
      <c r="E29" s="11">
        <v>19815.240000000002</v>
      </c>
      <c r="F29" s="11">
        <v>12544.720000000001</v>
      </c>
      <c r="G29" s="11">
        <v>28165.11</v>
      </c>
      <c r="H29" s="11">
        <v>27322.25</v>
      </c>
      <c r="I29" s="11">
        <v>11696.55</v>
      </c>
      <c r="J29" s="11">
        <v>10488.76</v>
      </c>
      <c r="K29" s="11">
        <v>11233.039999999999</v>
      </c>
      <c r="L29" s="11">
        <v>13620.050000000001</v>
      </c>
      <c r="M29" s="11">
        <v>12681.770000000002</v>
      </c>
      <c r="N29" s="13">
        <f t="shared" si="1"/>
        <v>199450.33</v>
      </c>
    </row>
    <row r="30" spans="1:14" x14ac:dyDescent="0.3">
      <c r="A30" s="17" t="s">
        <v>34</v>
      </c>
      <c r="B30" s="11">
        <v>35186.92</v>
      </c>
      <c r="C30" s="11">
        <v>35186.92</v>
      </c>
      <c r="D30" s="11">
        <v>32686.92</v>
      </c>
      <c r="E30" s="11">
        <v>32686.92</v>
      </c>
      <c r="F30" s="11">
        <v>32686.92</v>
      </c>
      <c r="G30" s="11">
        <v>32686.92</v>
      </c>
      <c r="H30" s="11">
        <v>39225.79</v>
      </c>
      <c r="I30" s="11">
        <v>39225.79</v>
      </c>
      <c r="J30" s="11">
        <v>39225.79</v>
      </c>
      <c r="K30" s="11">
        <v>39225.79</v>
      </c>
      <c r="L30" s="11">
        <v>44225.79</v>
      </c>
      <c r="M30" s="11">
        <v>40335</v>
      </c>
      <c r="N30" s="13">
        <f t="shared" si="1"/>
        <v>442585.46999999991</v>
      </c>
    </row>
    <row r="31" spans="1:14" x14ac:dyDescent="0.3">
      <c r="A31" s="17" t="s">
        <v>35</v>
      </c>
      <c r="B31" s="11">
        <v>6214.04</v>
      </c>
      <c r="C31" s="11">
        <v>2629.7</v>
      </c>
      <c r="D31" s="11">
        <v>15246.779999999999</v>
      </c>
      <c r="E31" s="11">
        <v>15226.210000000003</v>
      </c>
      <c r="F31" s="11">
        <v>11150.39</v>
      </c>
      <c r="G31" s="11">
        <v>25450.739999999994</v>
      </c>
      <c r="H31" s="11">
        <v>14442.24</v>
      </c>
      <c r="I31" s="11">
        <v>30660.600000000002</v>
      </c>
      <c r="J31" s="11">
        <v>3637.21</v>
      </c>
      <c r="K31" s="11">
        <v>14573.64</v>
      </c>
      <c r="L31" s="11">
        <v>7639.75</v>
      </c>
      <c r="M31" s="11">
        <v>15000.7</v>
      </c>
      <c r="N31" s="13">
        <f t="shared" si="1"/>
        <v>161872</v>
      </c>
    </row>
    <row r="32" spans="1:14" x14ac:dyDescent="0.3">
      <c r="A32" s="17" t="s">
        <v>36</v>
      </c>
      <c r="B32" s="11">
        <v>61325</v>
      </c>
      <c r="C32" s="11">
        <v>50000</v>
      </c>
      <c r="D32" s="11">
        <v>75725</v>
      </c>
      <c r="E32" s="11">
        <v>17475</v>
      </c>
      <c r="F32" s="11">
        <v>14400</v>
      </c>
      <c r="G32" s="11">
        <v>15321.45</v>
      </c>
      <c r="H32" s="11">
        <v>14400</v>
      </c>
      <c r="I32" s="11">
        <v>14400</v>
      </c>
      <c r="J32" s="11">
        <v>14400</v>
      </c>
      <c r="K32" s="11">
        <v>14400</v>
      </c>
      <c r="L32" s="11">
        <v>14400</v>
      </c>
      <c r="M32" s="11">
        <v>14400</v>
      </c>
      <c r="N32" s="13">
        <f t="shared" si="1"/>
        <v>320646.45</v>
      </c>
    </row>
    <row r="33" spans="1:14" x14ac:dyDescent="0.3">
      <c r="A33" s="17" t="s">
        <v>37</v>
      </c>
      <c r="B33" s="11">
        <v>21856</v>
      </c>
      <c r="C33" s="11">
        <v>23516.75</v>
      </c>
      <c r="D33" s="11">
        <v>18500</v>
      </c>
      <c r="E33" s="11">
        <v>16000</v>
      </c>
      <c r="F33" s="11">
        <v>54770</v>
      </c>
      <c r="G33" s="11">
        <v>32674</v>
      </c>
      <c r="H33" s="11">
        <v>61090</v>
      </c>
      <c r="I33" s="11">
        <v>17083.330000000002</v>
      </c>
      <c r="J33" s="11">
        <v>56044</v>
      </c>
      <c r="K33" s="11">
        <v>19840</v>
      </c>
      <c r="L33" s="11">
        <v>19840</v>
      </c>
      <c r="M33" s="11">
        <v>25780</v>
      </c>
      <c r="N33" s="13">
        <f t="shared" si="1"/>
        <v>366994.08</v>
      </c>
    </row>
    <row r="34" spans="1:14" x14ac:dyDescent="0.3">
      <c r="A34" s="17" t="s">
        <v>38</v>
      </c>
      <c r="B34" s="11">
        <v>59000</v>
      </c>
      <c r="C34" s="11">
        <v>59000</v>
      </c>
      <c r="D34" s="11">
        <v>59000</v>
      </c>
      <c r="E34" s="11">
        <v>59109.8</v>
      </c>
      <c r="F34" s="11">
        <v>115310</v>
      </c>
      <c r="G34" s="11">
        <v>304234.33</v>
      </c>
      <c r="H34" s="11">
        <v>116210</v>
      </c>
      <c r="I34" s="11">
        <v>115310</v>
      </c>
      <c r="J34" s="11">
        <v>115310</v>
      </c>
      <c r="K34" s="11">
        <v>115310</v>
      </c>
      <c r="L34" s="11">
        <v>115310</v>
      </c>
      <c r="M34" s="11">
        <v>116210</v>
      </c>
      <c r="N34" s="13">
        <f t="shared" si="1"/>
        <v>1349314.13</v>
      </c>
    </row>
    <row r="35" spans="1:14" x14ac:dyDescent="0.3">
      <c r="A35" s="17" t="s">
        <v>5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3">
        <f t="shared" si="1"/>
        <v>0</v>
      </c>
    </row>
    <row r="36" spans="1:14" x14ac:dyDescent="0.3">
      <c r="A36" s="17" t="s">
        <v>39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3">
        <f t="shared" si="1"/>
        <v>0</v>
      </c>
    </row>
    <row r="37" spans="1:14" x14ac:dyDescent="0.3">
      <c r="A37" s="17" t="s">
        <v>40</v>
      </c>
      <c r="B37" s="11"/>
      <c r="C37" s="11"/>
      <c r="D37" s="11"/>
      <c r="E37" s="11"/>
      <c r="F37" s="11">
        <v>13200.6</v>
      </c>
      <c r="G37" s="11">
        <v>14332.08</v>
      </c>
      <c r="H37" s="11">
        <v>7795.9</v>
      </c>
      <c r="I37" s="11">
        <v>7795.9</v>
      </c>
      <c r="J37" s="11">
        <v>0</v>
      </c>
      <c r="K37" s="11">
        <v>0</v>
      </c>
      <c r="L37" s="11">
        <v>8217.2999999999993</v>
      </c>
      <c r="M37" s="11">
        <v>0</v>
      </c>
      <c r="N37" s="13">
        <f t="shared" si="1"/>
        <v>51341.78</v>
      </c>
    </row>
    <row r="38" spans="1:14" x14ac:dyDescent="0.3">
      <c r="A38" s="17" t="s">
        <v>41</v>
      </c>
      <c r="B38" s="11">
        <v>1654512.6599999995</v>
      </c>
      <c r="C38" s="11">
        <v>117384.58</v>
      </c>
      <c r="D38" s="11">
        <v>0</v>
      </c>
      <c r="E38" s="11">
        <v>185.22</v>
      </c>
      <c r="F38" s="11">
        <v>0</v>
      </c>
      <c r="G38" s="11">
        <v>8.84</v>
      </c>
      <c r="H38" s="11">
        <v>58136.86</v>
      </c>
      <c r="I38" s="11">
        <v>1200</v>
      </c>
      <c r="J38" s="11">
        <v>54</v>
      </c>
      <c r="K38" s="11">
        <v>27000</v>
      </c>
      <c r="L38" s="11">
        <v>2697879.97</v>
      </c>
      <c r="M38" s="11">
        <v>27979756.23</v>
      </c>
      <c r="N38" s="13">
        <f t="shared" si="1"/>
        <v>32536118.359999999</v>
      </c>
    </row>
    <row r="39" spans="1:14" x14ac:dyDescent="0.3">
      <c r="A39" s="18" t="s">
        <v>42</v>
      </c>
      <c r="B39" s="3">
        <v>3282006.8899999997</v>
      </c>
      <c r="C39" s="3">
        <v>1833198.9299999997</v>
      </c>
      <c r="D39" s="3">
        <v>1356241.3899999997</v>
      </c>
      <c r="E39" s="3">
        <v>1497924.6400000001</v>
      </c>
      <c r="F39" s="3">
        <v>1625929.46</v>
      </c>
      <c r="G39" s="3">
        <v>1628776.98</v>
      </c>
      <c r="H39" s="3">
        <v>1802207.2400000002</v>
      </c>
      <c r="I39" s="3">
        <v>1613788.4900000002</v>
      </c>
      <c r="J39" s="3">
        <v>1613197.7299999997</v>
      </c>
      <c r="K39" s="3">
        <v>1256299.5</v>
      </c>
      <c r="L39" s="3">
        <v>3946558.45</v>
      </c>
      <c r="M39" s="3">
        <v>29498269.449999999</v>
      </c>
      <c r="N39" s="4">
        <f>SUM(B39:M39)</f>
        <v>50954399.149999999</v>
      </c>
    </row>
    <row r="40" spans="1:14" x14ac:dyDescent="0.3">
      <c r="A40" s="17" t="s">
        <v>43</v>
      </c>
      <c r="B40" s="11">
        <v>284000</v>
      </c>
      <c r="C40" s="11">
        <v>284000</v>
      </c>
      <c r="D40" s="11">
        <v>284000</v>
      </c>
      <c r="E40" s="11">
        <v>284000</v>
      </c>
      <c r="F40" s="11">
        <v>284000</v>
      </c>
      <c r="G40" s="11">
        <v>284000</v>
      </c>
      <c r="H40" s="11">
        <v>284000</v>
      </c>
      <c r="I40" s="11">
        <v>284000</v>
      </c>
      <c r="J40" s="11">
        <v>284000</v>
      </c>
      <c r="K40" s="11">
        <v>284000</v>
      </c>
      <c r="L40" s="11">
        <v>284000</v>
      </c>
      <c r="M40" s="11">
        <v>284000</v>
      </c>
      <c r="N40" s="13">
        <f t="shared" si="1"/>
        <v>3408000</v>
      </c>
    </row>
    <row r="41" spans="1:14" x14ac:dyDescent="0.3">
      <c r="A41" s="12" t="s">
        <v>44</v>
      </c>
      <c r="B41" s="3">
        <v>4554084.2799999993</v>
      </c>
      <c r="C41" s="3">
        <v>4275932.4000000004</v>
      </c>
      <c r="D41" s="3">
        <v>4406307.6999999993</v>
      </c>
      <c r="E41" s="3">
        <v>4133180.3</v>
      </c>
      <c r="F41" s="3">
        <v>4614785.28</v>
      </c>
      <c r="G41" s="3">
        <v>3997106.06</v>
      </c>
      <c r="H41" s="3">
        <v>4920384.09</v>
      </c>
      <c r="I41" s="3">
        <v>4457581.1500000004</v>
      </c>
      <c r="J41" s="3">
        <v>4241062.22</v>
      </c>
      <c r="K41" s="3">
        <v>4786164.16</v>
      </c>
      <c r="L41" s="3">
        <v>7747222.1699999999</v>
      </c>
      <c r="M41" s="3">
        <v>40010637.210000001</v>
      </c>
      <c r="N41" s="4">
        <f>SUM(B41:M41)</f>
        <v>92144447.020000011</v>
      </c>
    </row>
    <row r="42" spans="1:14" x14ac:dyDescent="0.3">
      <c r="A42" s="14" t="s">
        <v>58</v>
      </c>
      <c r="B42" s="13">
        <v>4248591.01</v>
      </c>
      <c r="C42" s="13">
        <v>4248591.01</v>
      </c>
      <c r="D42" s="13">
        <v>4248591.01</v>
      </c>
      <c r="E42" s="13">
        <v>4248591.01</v>
      </c>
      <c r="F42" s="13">
        <v>4248591.01</v>
      </c>
      <c r="G42" s="13">
        <v>4248591.01</v>
      </c>
      <c r="H42" s="13">
        <v>4248591.01</v>
      </c>
      <c r="I42" s="13">
        <v>4248591.01</v>
      </c>
      <c r="J42" s="13">
        <v>4248591.01</v>
      </c>
      <c r="K42" s="13">
        <v>4248591.01</v>
      </c>
      <c r="L42" s="13">
        <v>4248591.01</v>
      </c>
      <c r="M42" s="13">
        <v>12720773.029999999</v>
      </c>
      <c r="N42" s="13">
        <f>B42+C42+D42+E42+F42+G42+H42+I42+J42+K42+L42+M42</f>
        <v>59455274.139999986</v>
      </c>
    </row>
    <row r="43" spans="1:14" x14ac:dyDescent="0.3">
      <c r="A43" s="14" t="s">
        <v>59</v>
      </c>
      <c r="B43" s="13">
        <v>2168544.52</v>
      </c>
      <c r="C43" s="13">
        <v>1367571.09</v>
      </c>
      <c r="D43" s="13">
        <v>3067893.87</v>
      </c>
      <c r="E43" s="13">
        <v>3538396.39</v>
      </c>
      <c r="F43" s="13">
        <v>5053180.53</v>
      </c>
      <c r="G43" s="13">
        <v>1712049.32</v>
      </c>
      <c r="H43" s="13">
        <v>4923371.46</v>
      </c>
      <c r="I43" s="13">
        <v>1792604.54</v>
      </c>
      <c r="J43" s="13">
        <v>3046731.83</v>
      </c>
      <c r="K43" s="13">
        <v>4310462.68</v>
      </c>
      <c r="L43" s="13">
        <v>3492766.13</v>
      </c>
      <c r="M43" s="13">
        <v>19929463.780000001</v>
      </c>
      <c r="N43" s="13">
        <f t="shared" ref="N43:N47" si="2">B43+C43+D43+E43+F43+G43+H43+I43+J43+K43+L43+M43</f>
        <v>54403036.140000008</v>
      </c>
    </row>
    <row r="44" spans="1:14" x14ac:dyDescent="0.3">
      <c r="A44" s="14" t="s">
        <v>60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f t="shared" si="2"/>
        <v>0</v>
      </c>
    </row>
    <row r="45" spans="1:14" x14ac:dyDescent="0.3">
      <c r="A45" s="14" t="s">
        <v>61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f t="shared" si="2"/>
        <v>0</v>
      </c>
    </row>
    <row r="46" spans="1:14" x14ac:dyDescent="0.3">
      <c r="A46" s="14" t="s">
        <v>62</v>
      </c>
      <c r="B46" s="13">
        <v>0</v>
      </c>
      <c r="C46" s="13">
        <v>0</v>
      </c>
      <c r="D46" s="13">
        <v>0</v>
      </c>
      <c r="E46" s="13">
        <v>0</v>
      </c>
      <c r="F46" s="13">
        <v>2787.31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2451.46</v>
      </c>
      <c r="M46" s="13">
        <v>576885.67000000004</v>
      </c>
      <c r="N46" s="13">
        <f t="shared" si="2"/>
        <v>582124.44000000006</v>
      </c>
    </row>
    <row r="47" spans="1:14" x14ac:dyDescent="0.3">
      <c r="A47" s="14" t="s">
        <v>63</v>
      </c>
      <c r="B47" s="13">
        <v>0</v>
      </c>
      <c r="C47" s="13">
        <v>7401.54</v>
      </c>
      <c r="D47" s="13">
        <v>34.81</v>
      </c>
      <c r="E47" s="13">
        <v>3038.11</v>
      </c>
      <c r="F47" s="13">
        <v>7921.53</v>
      </c>
      <c r="G47" s="13">
        <v>65298.62</v>
      </c>
      <c r="H47" s="13">
        <v>58136.86</v>
      </c>
      <c r="I47" s="13">
        <v>1230</v>
      </c>
      <c r="J47" s="13">
        <v>954193.03</v>
      </c>
      <c r="K47" s="13">
        <v>27000</v>
      </c>
      <c r="L47" s="13">
        <v>3413.57</v>
      </c>
      <c r="M47" s="13">
        <v>6783514.7300000004</v>
      </c>
      <c r="N47" s="13">
        <f t="shared" si="2"/>
        <v>7911182.8000000007</v>
      </c>
    </row>
    <row r="48" spans="1:14" x14ac:dyDescent="0.3">
      <c r="A48" s="15" t="s">
        <v>64</v>
      </c>
      <c r="B48" s="4">
        <f>B42+B43+B44+B45+B46+B47</f>
        <v>6417135.5299999993</v>
      </c>
      <c r="C48" s="4">
        <f t="shared" ref="C48:N48" si="3">C42+C43+C44+C45+C46+C47</f>
        <v>5623563.6399999997</v>
      </c>
      <c r="D48" s="4">
        <f t="shared" si="3"/>
        <v>7316519.6899999995</v>
      </c>
      <c r="E48" s="4">
        <f t="shared" si="3"/>
        <v>7790025.5100000007</v>
      </c>
      <c r="F48" s="4">
        <f t="shared" si="3"/>
        <v>9312480.379999999</v>
      </c>
      <c r="G48" s="4">
        <f>G42+G43+G44+G45+G46+G47</f>
        <v>6025938.9500000002</v>
      </c>
      <c r="H48" s="4">
        <f t="shared" si="3"/>
        <v>9230099.3299999982</v>
      </c>
      <c r="I48" s="4">
        <f t="shared" si="3"/>
        <v>6042425.5499999998</v>
      </c>
      <c r="J48" s="4">
        <f t="shared" si="3"/>
        <v>8249515.8700000001</v>
      </c>
      <c r="K48" s="4">
        <f t="shared" si="3"/>
        <v>8586053.6899999995</v>
      </c>
      <c r="L48" s="4">
        <f t="shared" si="3"/>
        <v>7747222.1699999999</v>
      </c>
      <c r="M48" s="4">
        <f t="shared" si="3"/>
        <v>40010637.210000008</v>
      </c>
      <c r="N48" s="4">
        <f t="shared" si="3"/>
        <v>122351617.52</v>
      </c>
    </row>
  </sheetData>
  <sheetProtection algorithmName="SHA-512" hashValue="g637d0ioqZpmgRt5dMwusVuFt6G7Cqws+Qn4OJFjh2xRJi9gn27BQfr2nchJjJ1g43rAtXfywAUXsJEbR9+Rcg==" saltValue="w6MQohfEUn7/M8MahVUJbw==" spinCount="100000" sheet="1" objects="1" scenarios="1"/>
  <mergeCells count="1">
    <mergeCell ref="A1:N1"/>
  </mergeCells>
  <pageMargins left="0.511811024" right="0.511811024" top="0.78740157499999996" bottom="0.78740157499999996" header="0.31496062000000002" footer="0.31496062000000002"/>
  <pageSetup paperSize="9" scale="45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DD2FD-839A-4E80-A0E0-5D3717FEE821}">
  <sheetPr>
    <tabColor rgb="FF008B82"/>
  </sheetPr>
  <dimension ref="A1:G262"/>
  <sheetViews>
    <sheetView workbookViewId="0">
      <pane ySplit="2" topLeftCell="A242" activePane="bottomLeft" state="frozen"/>
      <selection pane="bottomLeft" activeCell="I263" sqref="I263"/>
    </sheetView>
  </sheetViews>
  <sheetFormatPr defaultColWidth="8" defaultRowHeight="14.4" x14ac:dyDescent="0.3"/>
  <cols>
    <col min="1" max="1" width="7.88671875" bestFit="1" customWidth="1"/>
    <col min="2" max="2" width="37.44140625" customWidth="1"/>
    <col min="3" max="3" width="16.109375" bestFit="1" customWidth="1"/>
    <col min="4" max="4" width="6.5546875" bestFit="1" customWidth="1"/>
    <col min="5" max="5" width="82" customWidth="1"/>
    <col min="6" max="7" width="16" customWidth="1"/>
  </cols>
  <sheetData>
    <row r="1" spans="1:7" ht="48" customHeight="1" x14ac:dyDescent="0.3">
      <c r="A1" s="187" t="s">
        <v>49</v>
      </c>
      <c r="B1" s="187"/>
      <c r="C1" s="187"/>
      <c r="D1" s="187"/>
      <c r="E1" s="187"/>
      <c r="F1" s="187"/>
      <c r="G1" s="187"/>
    </row>
    <row r="2" spans="1:7" x14ac:dyDescent="0.3">
      <c r="A2" s="5" t="s">
        <v>3</v>
      </c>
      <c r="B2" s="6" t="s">
        <v>65</v>
      </c>
      <c r="C2" s="7" t="s">
        <v>2</v>
      </c>
      <c r="D2" s="8" t="s">
        <v>1</v>
      </c>
      <c r="E2" s="9" t="s">
        <v>66</v>
      </c>
      <c r="F2" s="10" t="s">
        <v>67</v>
      </c>
      <c r="G2" s="10" t="s">
        <v>68</v>
      </c>
    </row>
    <row r="3" spans="1:7" x14ac:dyDescent="0.3">
      <c r="A3" s="129">
        <v>44805</v>
      </c>
      <c r="B3" s="130" t="s">
        <v>69</v>
      </c>
      <c r="C3" s="131" t="s">
        <v>740</v>
      </c>
      <c r="D3" s="132" t="s">
        <v>71</v>
      </c>
      <c r="E3" s="65" t="s">
        <v>72</v>
      </c>
      <c r="F3" s="133">
        <v>6327.6</v>
      </c>
      <c r="G3" s="134"/>
    </row>
    <row r="4" spans="1:7" x14ac:dyDescent="0.3">
      <c r="A4" s="129">
        <v>44805</v>
      </c>
      <c r="B4" s="130" t="s">
        <v>617</v>
      </c>
      <c r="C4" s="132">
        <v>16810</v>
      </c>
      <c r="D4" s="132" t="s">
        <v>227</v>
      </c>
      <c r="E4" s="65" t="s">
        <v>618</v>
      </c>
      <c r="F4" s="133"/>
      <c r="G4" s="134">
        <v>617.1</v>
      </c>
    </row>
    <row r="5" spans="1:7" x14ac:dyDescent="0.3">
      <c r="A5" s="129">
        <v>44805</v>
      </c>
      <c r="B5" s="130" t="s">
        <v>231</v>
      </c>
      <c r="C5" s="132">
        <v>57341</v>
      </c>
      <c r="D5" s="132" t="s">
        <v>97</v>
      </c>
      <c r="E5" s="65" t="s">
        <v>232</v>
      </c>
      <c r="F5" s="133"/>
      <c r="G5" s="134">
        <v>4278</v>
      </c>
    </row>
    <row r="6" spans="1:7" x14ac:dyDescent="0.3">
      <c r="A6" s="129">
        <v>44805</v>
      </c>
      <c r="B6" s="130" t="s">
        <v>1388</v>
      </c>
      <c r="C6" s="131">
        <v>101</v>
      </c>
      <c r="D6" s="132" t="s">
        <v>97</v>
      </c>
      <c r="E6" s="65" t="s">
        <v>162</v>
      </c>
      <c r="F6" s="133"/>
      <c r="G6" s="134">
        <v>892.5</v>
      </c>
    </row>
    <row r="7" spans="1:7" x14ac:dyDescent="0.3">
      <c r="A7" s="129">
        <v>44805</v>
      </c>
      <c r="B7" s="130" t="s">
        <v>1388</v>
      </c>
      <c r="C7" s="131">
        <v>105</v>
      </c>
      <c r="D7" s="132" t="s">
        <v>97</v>
      </c>
      <c r="E7" s="65" t="s">
        <v>162</v>
      </c>
      <c r="F7" s="133"/>
      <c r="G7" s="134">
        <v>540</v>
      </c>
    </row>
    <row r="8" spans="1:7" x14ac:dyDescent="0.3">
      <c r="A8" s="62">
        <v>44806</v>
      </c>
      <c r="B8" s="63" t="s">
        <v>69</v>
      </c>
      <c r="C8" s="78" t="s">
        <v>740</v>
      </c>
      <c r="D8" s="64" t="s">
        <v>343</v>
      </c>
      <c r="E8" s="69" t="s">
        <v>1618</v>
      </c>
      <c r="F8" s="110">
        <v>50656.3</v>
      </c>
      <c r="G8" s="66"/>
    </row>
    <row r="9" spans="1:7" x14ac:dyDescent="0.3">
      <c r="A9" s="129">
        <v>44806</v>
      </c>
      <c r="B9" s="130" t="s">
        <v>69</v>
      </c>
      <c r="C9" s="131" t="s">
        <v>740</v>
      </c>
      <c r="D9" s="132" t="s">
        <v>71</v>
      </c>
      <c r="E9" s="65" t="s">
        <v>72</v>
      </c>
      <c r="F9" s="133">
        <v>19793.150000000001</v>
      </c>
      <c r="G9" s="134"/>
    </row>
    <row r="10" spans="1:7" x14ac:dyDescent="0.3">
      <c r="A10" s="129">
        <v>44806</v>
      </c>
      <c r="B10" s="130" t="s">
        <v>103</v>
      </c>
      <c r="C10" s="132">
        <v>395492</v>
      </c>
      <c r="D10" s="132" t="s">
        <v>104</v>
      </c>
      <c r="E10" s="65" t="s">
        <v>105</v>
      </c>
      <c r="F10" s="133"/>
      <c r="G10" s="134">
        <v>72.59</v>
      </c>
    </row>
    <row r="11" spans="1:7" x14ac:dyDescent="0.3">
      <c r="A11" s="129">
        <v>44806</v>
      </c>
      <c r="B11" s="135" t="s">
        <v>1092</v>
      </c>
      <c r="C11" s="132">
        <v>1603</v>
      </c>
      <c r="D11" s="132" t="s">
        <v>97</v>
      </c>
      <c r="E11" s="65" t="s">
        <v>222</v>
      </c>
      <c r="F11" s="133"/>
      <c r="G11" s="134">
        <v>190.8</v>
      </c>
    </row>
    <row r="12" spans="1:7" x14ac:dyDescent="0.3">
      <c r="A12" s="129">
        <v>44806</v>
      </c>
      <c r="B12" s="130" t="s">
        <v>617</v>
      </c>
      <c r="C12" s="132">
        <v>16847</v>
      </c>
      <c r="D12" s="132" t="s">
        <v>126</v>
      </c>
      <c r="E12" s="65" t="s">
        <v>618</v>
      </c>
      <c r="F12" s="133"/>
      <c r="G12" s="134">
        <v>244.44</v>
      </c>
    </row>
    <row r="13" spans="1:7" x14ac:dyDescent="0.3">
      <c r="A13" s="129">
        <v>44806</v>
      </c>
      <c r="B13" s="136" t="s">
        <v>266</v>
      </c>
      <c r="C13" s="132">
        <v>237085</v>
      </c>
      <c r="D13" s="132" t="s">
        <v>97</v>
      </c>
      <c r="E13" s="65" t="s">
        <v>267</v>
      </c>
      <c r="F13" s="133"/>
      <c r="G13" s="134">
        <v>1209.5999999999999</v>
      </c>
    </row>
    <row r="14" spans="1:7" x14ac:dyDescent="0.3">
      <c r="A14" s="129">
        <v>44806</v>
      </c>
      <c r="B14" s="130" t="s">
        <v>1619</v>
      </c>
      <c r="C14" s="131" t="s">
        <v>1620</v>
      </c>
      <c r="D14" s="132" t="s">
        <v>101</v>
      </c>
      <c r="E14" s="65" t="s">
        <v>1621</v>
      </c>
      <c r="F14" s="133"/>
      <c r="G14" s="134">
        <v>12296.38</v>
      </c>
    </row>
    <row r="15" spans="1:7" x14ac:dyDescent="0.3">
      <c r="A15" s="129">
        <v>44806</v>
      </c>
      <c r="B15" s="65" t="s">
        <v>1622</v>
      </c>
      <c r="C15" s="131" t="s">
        <v>100</v>
      </c>
      <c r="D15" s="132" t="s">
        <v>101</v>
      </c>
      <c r="E15" s="65" t="s">
        <v>1319</v>
      </c>
      <c r="F15" s="133"/>
      <c r="G15" s="134">
        <v>34080.82</v>
      </c>
    </row>
    <row r="16" spans="1:7" x14ac:dyDescent="0.3">
      <c r="A16" s="129">
        <v>44806</v>
      </c>
      <c r="B16" s="130" t="s">
        <v>1332</v>
      </c>
      <c r="C16" s="131" t="s">
        <v>100</v>
      </c>
      <c r="D16" s="132" t="s">
        <v>352</v>
      </c>
      <c r="E16" s="65" t="s">
        <v>1623</v>
      </c>
      <c r="F16" s="133"/>
      <c r="G16" s="134">
        <v>21948.11</v>
      </c>
    </row>
    <row r="17" spans="1:7" x14ac:dyDescent="0.3">
      <c r="A17" s="129">
        <v>44806</v>
      </c>
      <c r="B17" s="130" t="s">
        <v>73</v>
      </c>
      <c r="C17" s="131">
        <v>2000688004969</v>
      </c>
      <c r="D17" s="132" t="s">
        <v>74</v>
      </c>
      <c r="E17" s="65" t="s">
        <v>1624</v>
      </c>
      <c r="F17" s="133"/>
      <c r="G17" s="134">
        <v>406.71</v>
      </c>
    </row>
    <row r="18" spans="1:7" x14ac:dyDescent="0.3">
      <c r="A18" s="129">
        <v>44809</v>
      </c>
      <c r="B18" s="130" t="s">
        <v>69</v>
      </c>
      <c r="C18" s="131" t="s">
        <v>740</v>
      </c>
      <c r="D18" s="132" t="s">
        <v>71</v>
      </c>
      <c r="E18" s="65" t="s">
        <v>72</v>
      </c>
      <c r="F18" s="133">
        <v>5315.19</v>
      </c>
      <c r="G18" s="134"/>
    </row>
    <row r="19" spans="1:7" x14ac:dyDescent="0.3">
      <c r="A19" s="137">
        <v>44809</v>
      </c>
      <c r="B19" s="130" t="s">
        <v>1510</v>
      </c>
      <c r="C19" s="132" t="s">
        <v>100</v>
      </c>
      <c r="D19" s="132" t="s">
        <v>101</v>
      </c>
      <c r="E19" s="65" t="s">
        <v>1625</v>
      </c>
      <c r="F19" s="133"/>
      <c r="G19" s="138">
        <v>1400</v>
      </c>
    </row>
    <row r="20" spans="1:7" x14ac:dyDescent="0.3">
      <c r="A20" s="129">
        <v>44809</v>
      </c>
      <c r="B20" s="130" t="s">
        <v>103</v>
      </c>
      <c r="C20" s="132">
        <v>395763</v>
      </c>
      <c r="D20" s="132" t="s">
        <v>104</v>
      </c>
      <c r="E20" s="65" t="s">
        <v>105</v>
      </c>
      <c r="F20" s="133"/>
      <c r="G20" s="134">
        <v>111.36</v>
      </c>
    </row>
    <row r="21" spans="1:7" x14ac:dyDescent="0.3">
      <c r="A21" s="129">
        <v>44809</v>
      </c>
      <c r="B21" s="130" t="s">
        <v>233</v>
      </c>
      <c r="C21" s="131">
        <v>176557</v>
      </c>
      <c r="D21" s="132" t="s">
        <v>227</v>
      </c>
      <c r="E21" s="65" t="s">
        <v>1022</v>
      </c>
      <c r="F21" s="133"/>
      <c r="G21" s="134">
        <v>1015.72</v>
      </c>
    </row>
    <row r="22" spans="1:7" x14ac:dyDescent="0.3">
      <c r="A22" s="129">
        <v>44809</v>
      </c>
      <c r="B22" s="130" t="s">
        <v>505</v>
      </c>
      <c r="C22" s="132">
        <v>743727</v>
      </c>
      <c r="D22" s="132" t="s">
        <v>227</v>
      </c>
      <c r="E22" s="65" t="s">
        <v>506</v>
      </c>
      <c r="F22" s="133"/>
      <c r="G22" s="139">
        <v>1708.24</v>
      </c>
    </row>
    <row r="23" spans="1:7" x14ac:dyDescent="0.3">
      <c r="A23" s="137">
        <v>44809</v>
      </c>
      <c r="B23" s="130" t="s">
        <v>1231</v>
      </c>
      <c r="C23" s="140">
        <v>106472</v>
      </c>
      <c r="D23" s="132" t="s">
        <v>164</v>
      </c>
      <c r="E23" s="65" t="s">
        <v>1232</v>
      </c>
      <c r="F23" s="133"/>
      <c r="G23" s="138">
        <v>925.97</v>
      </c>
    </row>
    <row r="24" spans="1:7" x14ac:dyDescent="0.3">
      <c r="A24" s="62">
        <v>44809</v>
      </c>
      <c r="B24" s="63" t="s">
        <v>1291</v>
      </c>
      <c r="C24" s="78">
        <v>462</v>
      </c>
      <c r="D24" s="64" t="s">
        <v>150</v>
      </c>
      <c r="E24" s="65" t="s">
        <v>1626</v>
      </c>
      <c r="F24" s="110"/>
      <c r="G24" s="73">
        <v>153.9</v>
      </c>
    </row>
    <row r="25" spans="1:7" x14ac:dyDescent="0.3">
      <c r="A25" s="71">
        <v>44810</v>
      </c>
      <c r="B25" s="141" t="s">
        <v>119</v>
      </c>
      <c r="C25" s="142" t="s">
        <v>740</v>
      </c>
      <c r="D25" s="142" t="s">
        <v>120</v>
      </c>
      <c r="E25" s="143" t="s">
        <v>1627</v>
      </c>
      <c r="F25" s="110">
        <v>4248591.01</v>
      </c>
      <c r="G25" s="84"/>
    </row>
    <row r="26" spans="1:7" x14ac:dyDescent="0.3">
      <c r="A26" s="129">
        <v>44810</v>
      </c>
      <c r="B26" s="136" t="s">
        <v>130</v>
      </c>
      <c r="C26" s="131" t="s">
        <v>70</v>
      </c>
      <c r="D26" s="132" t="s">
        <v>131</v>
      </c>
      <c r="E26" s="109" t="s">
        <v>1628</v>
      </c>
      <c r="F26" s="133"/>
      <c r="G26" s="134">
        <v>326394.82</v>
      </c>
    </row>
    <row r="27" spans="1:7" x14ac:dyDescent="0.3">
      <c r="A27" s="129">
        <v>44810</v>
      </c>
      <c r="B27" s="130" t="s">
        <v>1434</v>
      </c>
      <c r="C27" s="131">
        <v>11883223</v>
      </c>
      <c r="D27" s="132" t="s">
        <v>86</v>
      </c>
      <c r="E27" s="65" t="s">
        <v>1629</v>
      </c>
      <c r="F27" s="133"/>
      <c r="G27" s="134">
        <v>726.74</v>
      </c>
    </row>
    <row r="28" spans="1:7" x14ac:dyDescent="0.3">
      <c r="A28" s="129">
        <v>44810</v>
      </c>
      <c r="B28" s="130" t="s">
        <v>1167</v>
      </c>
      <c r="C28" s="132">
        <v>120341</v>
      </c>
      <c r="D28" s="132" t="s">
        <v>227</v>
      </c>
      <c r="E28" s="65" t="s">
        <v>1168</v>
      </c>
      <c r="F28" s="133"/>
      <c r="G28" s="134">
        <v>475</v>
      </c>
    </row>
    <row r="29" spans="1:7" x14ac:dyDescent="0.3">
      <c r="A29" s="129">
        <v>44810</v>
      </c>
      <c r="B29" s="130" t="s">
        <v>69</v>
      </c>
      <c r="C29" s="132" t="s">
        <v>740</v>
      </c>
      <c r="D29" s="132" t="s">
        <v>81</v>
      </c>
      <c r="E29" s="65" t="s">
        <v>83</v>
      </c>
      <c r="F29" s="133"/>
      <c r="G29" s="134">
        <v>350</v>
      </c>
    </row>
    <row r="30" spans="1:7" x14ac:dyDescent="0.3">
      <c r="A30" s="71">
        <v>44810</v>
      </c>
      <c r="B30" s="63" t="s">
        <v>330</v>
      </c>
      <c r="C30" s="78">
        <v>202200000000017</v>
      </c>
      <c r="D30" s="64" t="s">
        <v>176</v>
      </c>
      <c r="E30" s="65" t="s">
        <v>1630</v>
      </c>
      <c r="F30" s="110"/>
      <c r="G30" s="77">
        <v>56310</v>
      </c>
    </row>
    <row r="31" spans="1:7" x14ac:dyDescent="0.3">
      <c r="A31" s="137">
        <v>44810</v>
      </c>
      <c r="B31" s="130" t="s">
        <v>954</v>
      </c>
      <c r="C31" s="131">
        <v>53</v>
      </c>
      <c r="D31" s="132" t="s">
        <v>117</v>
      </c>
      <c r="E31" s="65" t="s">
        <v>1631</v>
      </c>
      <c r="F31" s="133"/>
      <c r="G31" s="144">
        <v>5000</v>
      </c>
    </row>
    <row r="32" spans="1:7" x14ac:dyDescent="0.3">
      <c r="A32" s="137">
        <v>44810</v>
      </c>
      <c r="B32" s="130" t="s">
        <v>147</v>
      </c>
      <c r="C32" s="131">
        <v>43</v>
      </c>
      <c r="D32" s="132" t="s">
        <v>117</v>
      </c>
      <c r="E32" s="65" t="s">
        <v>1632</v>
      </c>
      <c r="F32" s="133"/>
      <c r="G32" s="144">
        <v>25000</v>
      </c>
    </row>
    <row r="33" spans="1:7" ht="24" x14ac:dyDescent="0.3">
      <c r="A33" s="71">
        <v>44810</v>
      </c>
      <c r="B33" s="63" t="s">
        <v>330</v>
      </c>
      <c r="C33" s="78">
        <v>202200000000018</v>
      </c>
      <c r="D33" s="64" t="s">
        <v>117</v>
      </c>
      <c r="E33" s="65" t="s">
        <v>1633</v>
      </c>
      <c r="F33" s="110"/>
      <c r="G33" s="77">
        <v>214912.78</v>
      </c>
    </row>
    <row r="34" spans="1:7" x14ac:dyDescent="0.3">
      <c r="A34" s="71">
        <v>44810</v>
      </c>
      <c r="B34" s="63" t="s">
        <v>143</v>
      </c>
      <c r="C34" s="78">
        <v>72</v>
      </c>
      <c r="D34" s="64" t="s">
        <v>117</v>
      </c>
      <c r="E34" s="65" t="s">
        <v>1634</v>
      </c>
      <c r="F34" s="110"/>
      <c r="G34" s="77">
        <v>11663.03</v>
      </c>
    </row>
    <row r="35" spans="1:7" x14ac:dyDescent="0.3">
      <c r="A35" s="137">
        <v>44810</v>
      </c>
      <c r="B35" s="130" t="s">
        <v>728</v>
      </c>
      <c r="C35" s="131">
        <v>202200000000009</v>
      </c>
      <c r="D35" s="132" t="s">
        <v>117</v>
      </c>
      <c r="E35" s="65" t="s">
        <v>1635</v>
      </c>
      <c r="F35" s="133"/>
      <c r="G35" s="144">
        <v>15000</v>
      </c>
    </row>
    <row r="36" spans="1:7" x14ac:dyDescent="0.3">
      <c r="A36" s="137">
        <v>44810</v>
      </c>
      <c r="B36" s="136" t="s">
        <v>130</v>
      </c>
      <c r="C36" s="132" t="s">
        <v>70</v>
      </c>
      <c r="D36" s="132" t="s">
        <v>131</v>
      </c>
      <c r="E36" s="65" t="s">
        <v>1636</v>
      </c>
      <c r="F36" s="133"/>
      <c r="G36" s="144">
        <v>240.93</v>
      </c>
    </row>
    <row r="37" spans="1:7" x14ac:dyDescent="0.3">
      <c r="A37" s="137">
        <v>44810</v>
      </c>
      <c r="B37" s="130" t="s">
        <v>1126</v>
      </c>
      <c r="C37" s="131">
        <v>4</v>
      </c>
      <c r="D37" s="132" t="s">
        <v>117</v>
      </c>
      <c r="E37" s="65" t="s">
        <v>1127</v>
      </c>
      <c r="F37" s="133"/>
      <c r="G37" s="144">
        <v>9770</v>
      </c>
    </row>
    <row r="38" spans="1:7" x14ac:dyDescent="0.3">
      <c r="A38" s="71">
        <v>44810</v>
      </c>
      <c r="B38" s="65" t="s">
        <v>130</v>
      </c>
      <c r="C38" s="132" t="s">
        <v>70</v>
      </c>
      <c r="D38" s="64" t="s">
        <v>131</v>
      </c>
      <c r="E38" s="65" t="s">
        <v>1637</v>
      </c>
      <c r="F38" s="110"/>
      <c r="G38" s="77">
        <v>286.13</v>
      </c>
    </row>
    <row r="39" spans="1:7" x14ac:dyDescent="0.3">
      <c r="A39" s="137">
        <v>44810</v>
      </c>
      <c r="B39" s="69" t="s">
        <v>1638</v>
      </c>
      <c r="C39" s="145" t="s">
        <v>100</v>
      </c>
      <c r="D39" s="132" t="s">
        <v>101</v>
      </c>
      <c r="E39" s="69" t="s">
        <v>1319</v>
      </c>
      <c r="F39" s="133"/>
      <c r="G39" s="144">
        <v>1605.78</v>
      </c>
    </row>
    <row r="40" spans="1:7" x14ac:dyDescent="0.3">
      <c r="A40" s="129">
        <v>44810</v>
      </c>
      <c r="B40" s="130" t="s">
        <v>1332</v>
      </c>
      <c r="C40" s="131" t="s">
        <v>253</v>
      </c>
      <c r="D40" s="132" t="s">
        <v>254</v>
      </c>
      <c r="E40" s="65" t="s">
        <v>1639</v>
      </c>
      <c r="F40" s="133"/>
      <c r="G40" s="134">
        <v>237.43</v>
      </c>
    </row>
    <row r="41" spans="1:7" x14ac:dyDescent="0.3">
      <c r="A41" s="129">
        <v>44810</v>
      </c>
      <c r="B41" s="130" t="s">
        <v>1332</v>
      </c>
      <c r="C41" s="131" t="s">
        <v>253</v>
      </c>
      <c r="D41" s="132" t="s">
        <v>254</v>
      </c>
      <c r="E41" s="65" t="s">
        <v>1640</v>
      </c>
      <c r="F41" s="133"/>
      <c r="G41" s="134">
        <v>124656.14</v>
      </c>
    </row>
    <row r="42" spans="1:7" ht="24" x14ac:dyDescent="0.3">
      <c r="A42" s="129">
        <v>44810</v>
      </c>
      <c r="B42" s="136" t="s">
        <v>130</v>
      </c>
      <c r="C42" s="131" t="s">
        <v>1293</v>
      </c>
      <c r="D42" s="132" t="s">
        <v>131</v>
      </c>
      <c r="E42" s="109" t="s">
        <v>1641</v>
      </c>
      <c r="F42" s="133"/>
      <c r="G42" s="134">
        <v>941379.18</v>
      </c>
    </row>
    <row r="43" spans="1:7" x14ac:dyDescent="0.3">
      <c r="A43" s="129">
        <v>44810</v>
      </c>
      <c r="B43" s="130" t="s">
        <v>188</v>
      </c>
      <c r="C43" s="131">
        <v>46</v>
      </c>
      <c r="D43" s="132" t="s">
        <v>190</v>
      </c>
      <c r="E43" s="65" t="s">
        <v>1642</v>
      </c>
      <c r="F43" s="133"/>
      <c r="G43" s="134">
        <v>11000</v>
      </c>
    </row>
    <row r="44" spans="1:7" x14ac:dyDescent="0.3">
      <c r="A44" s="129">
        <v>44810</v>
      </c>
      <c r="B44" s="130" t="s">
        <v>188</v>
      </c>
      <c r="C44" s="131">
        <v>47</v>
      </c>
      <c r="D44" s="132" t="s">
        <v>190</v>
      </c>
      <c r="E44" s="65" t="s">
        <v>1643</v>
      </c>
      <c r="F44" s="133"/>
      <c r="G44" s="134">
        <v>3500</v>
      </c>
    </row>
    <row r="45" spans="1:7" x14ac:dyDescent="0.3">
      <c r="A45" s="129">
        <v>44810</v>
      </c>
      <c r="B45" s="130" t="s">
        <v>188</v>
      </c>
      <c r="C45" s="131">
        <v>687</v>
      </c>
      <c r="D45" s="132" t="s">
        <v>193</v>
      </c>
      <c r="E45" s="65" t="s">
        <v>1644</v>
      </c>
      <c r="F45" s="133"/>
      <c r="G45" s="134">
        <v>14077.5</v>
      </c>
    </row>
    <row r="46" spans="1:7" x14ac:dyDescent="0.3">
      <c r="A46" s="129">
        <v>44810</v>
      </c>
      <c r="B46" s="130" t="s">
        <v>197</v>
      </c>
      <c r="C46" s="131">
        <v>111</v>
      </c>
      <c r="D46" s="132" t="s">
        <v>117</v>
      </c>
      <c r="E46" s="65" t="s">
        <v>1645</v>
      </c>
      <c r="F46" s="133"/>
      <c r="G46" s="134">
        <v>8500</v>
      </c>
    </row>
    <row r="47" spans="1:7" x14ac:dyDescent="0.3">
      <c r="A47" s="129">
        <v>44810</v>
      </c>
      <c r="B47" s="130" t="s">
        <v>201</v>
      </c>
      <c r="C47" s="131" t="s">
        <v>173</v>
      </c>
      <c r="D47" s="132" t="s">
        <v>203</v>
      </c>
      <c r="E47" s="65" t="s">
        <v>1646</v>
      </c>
      <c r="F47" s="133"/>
      <c r="G47" s="134">
        <v>284000</v>
      </c>
    </row>
    <row r="48" spans="1:7" x14ac:dyDescent="0.3">
      <c r="A48" s="129">
        <v>44810</v>
      </c>
      <c r="B48" s="130" t="s">
        <v>69</v>
      </c>
      <c r="C48" s="132" t="s">
        <v>740</v>
      </c>
      <c r="D48" s="132" t="s">
        <v>81</v>
      </c>
      <c r="E48" s="65" t="s">
        <v>942</v>
      </c>
      <c r="F48" s="133"/>
      <c r="G48" s="134">
        <v>22.1</v>
      </c>
    </row>
    <row r="49" spans="1:7" x14ac:dyDescent="0.3">
      <c r="A49" s="129">
        <v>44810</v>
      </c>
      <c r="B49" s="136" t="s">
        <v>69</v>
      </c>
      <c r="C49" s="140" t="s">
        <v>740</v>
      </c>
      <c r="D49" s="132" t="s">
        <v>1220</v>
      </c>
      <c r="E49" s="65" t="s">
        <v>209</v>
      </c>
      <c r="F49" s="133"/>
      <c r="G49" s="134">
        <v>2193483.4500000002</v>
      </c>
    </row>
    <row r="50" spans="1:7" x14ac:dyDescent="0.3">
      <c r="A50" s="129">
        <v>44812</v>
      </c>
      <c r="B50" s="130" t="s">
        <v>69</v>
      </c>
      <c r="C50" s="131" t="s">
        <v>740</v>
      </c>
      <c r="D50" s="132" t="s">
        <v>71</v>
      </c>
      <c r="E50" s="65" t="s">
        <v>72</v>
      </c>
      <c r="F50" s="133">
        <v>772115.43</v>
      </c>
      <c r="G50" s="134"/>
    </row>
    <row r="51" spans="1:7" x14ac:dyDescent="0.3">
      <c r="A51" s="129">
        <v>44812</v>
      </c>
      <c r="B51" s="130" t="s">
        <v>69</v>
      </c>
      <c r="C51" s="131" t="s">
        <v>740</v>
      </c>
      <c r="D51" s="132" t="s">
        <v>71</v>
      </c>
      <c r="E51" s="65" t="s">
        <v>72</v>
      </c>
      <c r="F51" s="133">
        <v>79979.23</v>
      </c>
      <c r="G51" s="134"/>
    </row>
    <row r="52" spans="1:7" x14ac:dyDescent="0.3">
      <c r="A52" s="137">
        <v>44812</v>
      </c>
      <c r="B52" s="130" t="s">
        <v>339</v>
      </c>
      <c r="C52" s="131">
        <v>17546</v>
      </c>
      <c r="D52" s="146" t="s">
        <v>136</v>
      </c>
      <c r="E52" s="65" t="s">
        <v>1647</v>
      </c>
      <c r="F52" s="133"/>
      <c r="G52" s="144">
        <v>738.87</v>
      </c>
    </row>
    <row r="53" spans="1:7" x14ac:dyDescent="0.3">
      <c r="A53" s="129">
        <v>44812</v>
      </c>
      <c r="B53" s="130" t="s">
        <v>714</v>
      </c>
      <c r="C53" s="132">
        <v>10404</v>
      </c>
      <c r="D53" s="132" t="s">
        <v>445</v>
      </c>
      <c r="E53" s="65" t="s">
        <v>222</v>
      </c>
      <c r="F53" s="133"/>
      <c r="G53" s="134">
        <v>2451.4</v>
      </c>
    </row>
    <row r="54" spans="1:7" x14ac:dyDescent="0.3">
      <c r="A54" s="137">
        <v>44812</v>
      </c>
      <c r="B54" s="130" t="s">
        <v>161</v>
      </c>
      <c r="C54" s="132">
        <v>1355</v>
      </c>
      <c r="D54" s="146" t="s">
        <v>97</v>
      </c>
      <c r="E54" s="65" t="s">
        <v>162</v>
      </c>
      <c r="F54" s="133"/>
      <c r="G54" s="147">
        <v>55794.6</v>
      </c>
    </row>
    <row r="55" spans="1:7" x14ac:dyDescent="0.3">
      <c r="A55" s="137">
        <v>44812</v>
      </c>
      <c r="B55" s="130" t="s">
        <v>161</v>
      </c>
      <c r="C55" s="132">
        <v>1359</v>
      </c>
      <c r="D55" s="146" t="s">
        <v>97</v>
      </c>
      <c r="E55" s="65" t="s">
        <v>162</v>
      </c>
      <c r="F55" s="133"/>
      <c r="G55" s="147">
        <v>14000</v>
      </c>
    </row>
    <row r="56" spans="1:7" x14ac:dyDescent="0.3">
      <c r="A56" s="137">
        <v>44812</v>
      </c>
      <c r="B56" s="130" t="s">
        <v>161</v>
      </c>
      <c r="C56" s="132">
        <v>1361</v>
      </c>
      <c r="D56" s="146" t="s">
        <v>97</v>
      </c>
      <c r="E56" s="65" t="s">
        <v>162</v>
      </c>
      <c r="F56" s="133"/>
      <c r="G56" s="147">
        <v>21220</v>
      </c>
    </row>
    <row r="57" spans="1:7" x14ac:dyDescent="0.3">
      <c r="A57" s="137">
        <v>44812</v>
      </c>
      <c r="B57" s="130" t="s">
        <v>161</v>
      </c>
      <c r="C57" s="132">
        <v>1358</v>
      </c>
      <c r="D57" s="146" t="s">
        <v>97</v>
      </c>
      <c r="E57" s="65" t="s">
        <v>162</v>
      </c>
      <c r="F57" s="133"/>
      <c r="G57" s="147">
        <v>143.6</v>
      </c>
    </row>
    <row r="58" spans="1:7" x14ac:dyDescent="0.3">
      <c r="A58" s="137">
        <v>44812</v>
      </c>
      <c r="B58" s="130" t="s">
        <v>161</v>
      </c>
      <c r="C58" s="132">
        <v>1357</v>
      </c>
      <c r="D58" s="146" t="s">
        <v>90</v>
      </c>
      <c r="E58" s="65" t="s">
        <v>1648</v>
      </c>
      <c r="F58" s="133"/>
      <c r="G58" s="147">
        <v>5150</v>
      </c>
    </row>
    <row r="59" spans="1:7" x14ac:dyDescent="0.3">
      <c r="A59" s="137">
        <v>44812</v>
      </c>
      <c r="B59" s="130" t="s">
        <v>161</v>
      </c>
      <c r="C59" s="131">
        <v>1364</v>
      </c>
      <c r="D59" s="132" t="s">
        <v>97</v>
      </c>
      <c r="E59" s="65" t="s">
        <v>162</v>
      </c>
      <c r="F59" s="133"/>
      <c r="G59" s="147">
        <v>9208</v>
      </c>
    </row>
    <row r="60" spans="1:7" x14ac:dyDescent="0.3">
      <c r="A60" s="129">
        <v>44812</v>
      </c>
      <c r="B60" s="130" t="s">
        <v>268</v>
      </c>
      <c r="C60" s="132">
        <v>2109</v>
      </c>
      <c r="D60" s="132" t="s">
        <v>97</v>
      </c>
      <c r="E60" s="65" t="s">
        <v>98</v>
      </c>
      <c r="F60" s="133"/>
      <c r="G60" s="148">
        <v>15720.6</v>
      </c>
    </row>
    <row r="61" spans="1:7" x14ac:dyDescent="0.3">
      <c r="A61" s="129">
        <v>44812</v>
      </c>
      <c r="B61" s="130" t="s">
        <v>268</v>
      </c>
      <c r="C61" s="132">
        <v>2110</v>
      </c>
      <c r="D61" s="132" t="s">
        <v>97</v>
      </c>
      <c r="E61" s="65" t="s">
        <v>98</v>
      </c>
      <c r="F61" s="133"/>
      <c r="G61" s="148">
        <v>327.60000000000002</v>
      </c>
    </row>
    <row r="62" spans="1:7" x14ac:dyDescent="0.3">
      <c r="A62" s="129">
        <v>44812</v>
      </c>
      <c r="B62" s="130" t="s">
        <v>268</v>
      </c>
      <c r="C62" s="132">
        <v>2106</v>
      </c>
      <c r="D62" s="132" t="s">
        <v>97</v>
      </c>
      <c r="E62" s="65" t="s">
        <v>98</v>
      </c>
      <c r="F62" s="133"/>
      <c r="G62" s="148">
        <v>5363</v>
      </c>
    </row>
    <row r="63" spans="1:7" x14ac:dyDescent="0.3">
      <c r="A63" s="129">
        <v>44812</v>
      </c>
      <c r="B63" s="130" t="s">
        <v>268</v>
      </c>
      <c r="C63" s="132">
        <v>2107</v>
      </c>
      <c r="D63" s="132" t="s">
        <v>97</v>
      </c>
      <c r="E63" s="65" t="s">
        <v>98</v>
      </c>
      <c r="F63" s="133"/>
      <c r="G63" s="148">
        <v>26051.200000000001</v>
      </c>
    </row>
    <row r="64" spans="1:7" x14ac:dyDescent="0.3">
      <c r="A64" s="129">
        <v>44812</v>
      </c>
      <c r="B64" s="130" t="s">
        <v>268</v>
      </c>
      <c r="C64" s="132">
        <v>2114</v>
      </c>
      <c r="D64" s="132" t="s">
        <v>97</v>
      </c>
      <c r="E64" s="65" t="s">
        <v>98</v>
      </c>
      <c r="F64" s="133"/>
      <c r="G64" s="148">
        <v>2639.1</v>
      </c>
    </row>
    <row r="65" spans="1:7" x14ac:dyDescent="0.3">
      <c r="A65" s="129">
        <v>44812</v>
      </c>
      <c r="B65" s="130" t="s">
        <v>268</v>
      </c>
      <c r="C65" s="132">
        <v>2116</v>
      </c>
      <c r="D65" s="132" t="s">
        <v>97</v>
      </c>
      <c r="E65" s="65" t="s">
        <v>98</v>
      </c>
      <c r="F65" s="133"/>
      <c r="G65" s="148">
        <v>591.25</v>
      </c>
    </row>
    <row r="66" spans="1:7" x14ac:dyDescent="0.3">
      <c r="A66" s="129">
        <v>44812</v>
      </c>
      <c r="B66" s="130" t="s">
        <v>268</v>
      </c>
      <c r="C66" s="132">
        <v>2113</v>
      </c>
      <c r="D66" s="132" t="s">
        <v>97</v>
      </c>
      <c r="E66" s="65" t="s">
        <v>98</v>
      </c>
      <c r="F66" s="133"/>
      <c r="G66" s="148">
        <v>27411.82</v>
      </c>
    </row>
    <row r="67" spans="1:7" x14ac:dyDescent="0.3">
      <c r="A67" s="129">
        <v>44812</v>
      </c>
      <c r="B67" s="130" t="s">
        <v>268</v>
      </c>
      <c r="C67" s="132">
        <v>2118</v>
      </c>
      <c r="D67" s="132" t="s">
        <v>97</v>
      </c>
      <c r="E67" s="65" t="s">
        <v>98</v>
      </c>
      <c r="F67" s="133"/>
      <c r="G67" s="148">
        <v>16661.3</v>
      </c>
    </row>
    <row r="68" spans="1:7" x14ac:dyDescent="0.3">
      <c r="A68" s="129">
        <v>44812</v>
      </c>
      <c r="B68" s="130" t="s">
        <v>268</v>
      </c>
      <c r="C68" s="132">
        <v>2115</v>
      </c>
      <c r="D68" s="132" t="s">
        <v>97</v>
      </c>
      <c r="E68" s="65" t="s">
        <v>98</v>
      </c>
      <c r="F68" s="133"/>
      <c r="G68" s="148">
        <v>1137.8399999999999</v>
      </c>
    </row>
    <row r="69" spans="1:7" x14ac:dyDescent="0.3">
      <c r="A69" s="129">
        <v>44812</v>
      </c>
      <c r="B69" s="130" t="s">
        <v>268</v>
      </c>
      <c r="C69" s="132">
        <v>2120</v>
      </c>
      <c r="D69" s="132" t="s">
        <v>97</v>
      </c>
      <c r="E69" s="65" t="s">
        <v>98</v>
      </c>
      <c r="F69" s="133"/>
      <c r="G69" s="148">
        <v>3104.64</v>
      </c>
    </row>
    <row r="70" spans="1:7" x14ac:dyDescent="0.3">
      <c r="A70" s="129">
        <v>44812</v>
      </c>
      <c r="B70" s="130" t="s">
        <v>268</v>
      </c>
      <c r="C70" s="146">
        <v>2123</v>
      </c>
      <c r="D70" s="146" t="s">
        <v>97</v>
      </c>
      <c r="E70" s="65" t="s">
        <v>433</v>
      </c>
      <c r="F70" s="133"/>
      <c r="G70" s="148">
        <v>5007.84</v>
      </c>
    </row>
    <row r="71" spans="1:7" x14ac:dyDescent="0.3">
      <c r="A71" s="129">
        <v>44812</v>
      </c>
      <c r="B71" s="130" t="s">
        <v>268</v>
      </c>
      <c r="C71" s="146">
        <v>2128</v>
      </c>
      <c r="D71" s="146" t="s">
        <v>97</v>
      </c>
      <c r="E71" s="65" t="s">
        <v>433</v>
      </c>
      <c r="F71" s="133"/>
      <c r="G71" s="148">
        <v>3440</v>
      </c>
    </row>
    <row r="72" spans="1:7" x14ac:dyDescent="0.3">
      <c r="A72" s="129">
        <v>44812</v>
      </c>
      <c r="B72" s="130" t="s">
        <v>268</v>
      </c>
      <c r="C72" s="146">
        <v>2122</v>
      </c>
      <c r="D72" s="146" t="s">
        <v>97</v>
      </c>
      <c r="E72" s="65" t="s">
        <v>433</v>
      </c>
      <c r="F72" s="133"/>
      <c r="G72" s="148">
        <v>2712.7</v>
      </c>
    </row>
    <row r="73" spans="1:7" x14ac:dyDescent="0.3">
      <c r="A73" s="129">
        <v>44812</v>
      </c>
      <c r="B73" s="130" t="s">
        <v>268</v>
      </c>
      <c r="C73" s="146">
        <v>2127</v>
      </c>
      <c r="D73" s="146" t="s">
        <v>97</v>
      </c>
      <c r="E73" s="65" t="s">
        <v>433</v>
      </c>
      <c r="F73" s="133"/>
      <c r="G73" s="148">
        <v>16320</v>
      </c>
    </row>
    <row r="74" spans="1:7" x14ac:dyDescent="0.3">
      <c r="A74" s="129">
        <v>44812</v>
      </c>
      <c r="B74" s="130" t="s">
        <v>268</v>
      </c>
      <c r="C74" s="146">
        <v>2126</v>
      </c>
      <c r="D74" s="146" t="s">
        <v>97</v>
      </c>
      <c r="E74" s="65" t="s">
        <v>433</v>
      </c>
      <c r="F74" s="133"/>
      <c r="G74" s="148">
        <v>1710</v>
      </c>
    </row>
    <row r="75" spans="1:7" x14ac:dyDescent="0.3">
      <c r="A75" s="129">
        <v>44812</v>
      </c>
      <c r="B75" s="130" t="s">
        <v>268</v>
      </c>
      <c r="C75" s="146">
        <v>2125</v>
      </c>
      <c r="D75" s="146" t="s">
        <v>97</v>
      </c>
      <c r="E75" s="65" t="s">
        <v>433</v>
      </c>
      <c r="F75" s="133"/>
      <c r="G75" s="148">
        <v>15300</v>
      </c>
    </row>
    <row r="76" spans="1:7" x14ac:dyDescent="0.3">
      <c r="A76" s="129">
        <v>44812</v>
      </c>
      <c r="B76" s="130" t="s">
        <v>268</v>
      </c>
      <c r="C76" s="132">
        <v>2119</v>
      </c>
      <c r="D76" s="132" t="s">
        <v>90</v>
      </c>
      <c r="E76" s="65" t="s">
        <v>93</v>
      </c>
      <c r="F76" s="133"/>
      <c r="G76" s="148">
        <v>27561.599999999999</v>
      </c>
    </row>
    <row r="77" spans="1:7" x14ac:dyDescent="0.3">
      <c r="A77" s="129">
        <v>44812</v>
      </c>
      <c r="B77" s="130" t="s">
        <v>268</v>
      </c>
      <c r="C77" s="132">
        <v>2108</v>
      </c>
      <c r="D77" s="132" t="s">
        <v>90</v>
      </c>
      <c r="E77" s="65" t="s">
        <v>93</v>
      </c>
      <c r="F77" s="133"/>
      <c r="G77" s="148">
        <v>20154.5</v>
      </c>
    </row>
    <row r="78" spans="1:7" x14ac:dyDescent="0.3">
      <c r="A78" s="129">
        <v>44812</v>
      </c>
      <c r="B78" s="130" t="s">
        <v>268</v>
      </c>
      <c r="C78" s="132">
        <v>2105</v>
      </c>
      <c r="D78" s="132" t="s">
        <v>90</v>
      </c>
      <c r="E78" s="65" t="s">
        <v>93</v>
      </c>
      <c r="F78" s="133"/>
      <c r="G78" s="148">
        <v>47919.6</v>
      </c>
    </row>
    <row r="79" spans="1:7" x14ac:dyDescent="0.3">
      <c r="A79" s="129">
        <v>44812</v>
      </c>
      <c r="B79" s="130" t="s">
        <v>268</v>
      </c>
      <c r="C79" s="132">
        <v>2117</v>
      </c>
      <c r="D79" s="132" t="s">
        <v>90</v>
      </c>
      <c r="E79" s="65" t="s">
        <v>93</v>
      </c>
      <c r="F79" s="133"/>
      <c r="G79" s="148">
        <v>4004.85</v>
      </c>
    </row>
    <row r="80" spans="1:7" x14ac:dyDescent="0.3">
      <c r="A80" s="129">
        <v>44812</v>
      </c>
      <c r="B80" s="130" t="s">
        <v>268</v>
      </c>
      <c r="C80" s="132">
        <v>2112</v>
      </c>
      <c r="D80" s="132" t="s">
        <v>90</v>
      </c>
      <c r="E80" s="65" t="s">
        <v>93</v>
      </c>
      <c r="F80" s="133"/>
      <c r="G80" s="148">
        <v>78</v>
      </c>
    </row>
    <row r="81" spans="1:7" x14ac:dyDescent="0.3">
      <c r="A81" s="129">
        <v>44812</v>
      </c>
      <c r="B81" s="130" t="s">
        <v>268</v>
      </c>
      <c r="C81" s="146">
        <v>2124</v>
      </c>
      <c r="D81" s="132" t="s">
        <v>90</v>
      </c>
      <c r="E81" s="65" t="s">
        <v>93</v>
      </c>
      <c r="F81" s="133"/>
      <c r="G81" s="148">
        <v>4610.5</v>
      </c>
    </row>
    <row r="82" spans="1:7" x14ac:dyDescent="0.3">
      <c r="A82" s="129">
        <v>44812</v>
      </c>
      <c r="B82" s="130" t="s">
        <v>268</v>
      </c>
      <c r="C82" s="146">
        <v>2121</v>
      </c>
      <c r="D82" s="132" t="s">
        <v>90</v>
      </c>
      <c r="E82" s="65" t="s">
        <v>93</v>
      </c>
      <c r="F82" s="133"/>
      <c r="G82" s="148">
        <v>553.20000000000005</v>
      </c>
    </row>
    <row r="83" spans="1:7" x14ac:dyDescent="0.3">
      <c r="A83" s="129">
        <v>44812</v>
      </c>
      <c r="B83" s="130" t="s">
        <v>145</v>
      </c>
      <c r="C83" s="131">
        <v>202200000000240</v>
      </c>
      <c r="D83" s="132" t="s">
        <v>117</v>
      </c>
      <c r="E83" s="65" t="s">
        <v>1649</v>
      </c>
      <c r="F83" s="133"/>
      <c r="G83" s="139">
        <v>16000</v>
      </c>
    </row>
    <row r="84" spans="1:7" x14ac:dyDescent="0.3">
      <c r="A84" s="129">
        <v>44812</v>
      </c>
      <c r="B84" s="130" t="s">
        <v>138</v>
      </c>
      <c r="C84" s="131">
        <v>452</v>
      </c>
      <c r="D84" s="132" t="s">
        <v>126</v>
      </c>
      <c r="E84" s="65" t="s">
        <v>1650</v>
      </c>
      <c r="F84" s="133"/>
      <c r="G84" s="139">
        <v>880</v>
      </c>
    </row>
    <row r="85" spans="1:7" x14ac:dyDescent="0.3">
      <c r="A85" s="129">
        <v>44812</v>
      </c>
      <c r="B85" s="130" t="s">
        <v>156</v>
      </c>
      <c r="C85" s="131">
        <v>152</v>
      </c>
      <c r="D85" s="132" t="s">
        <v>126</v>
      </c>
      <c r="E85" s="65" t="s">
        <v>1651</v>
      </c>
      <c r="F85" s="133"/>
      <c r="G85" s="139">
        <v>10535</v>
      </c>
    </row>
    <row r="86" spans="1:7" x14ac:dyDescent="0.3">
      <c r="A86" s="129">
        <v>44812</v>
      </c>
      <c r="B86" s="130" t="s">
        <v>477</v>
      </c>
      <c r="C86" s="131">
        <v>202200000000440</v>
      </c>
      <c r="D86" s="132" t="s">
        <v>478</v>
      </c>
      <c r="E86" s="65" t="s">
        <v>1652</v>
      </c>
      <c r="F86" s="133"/>
      <c r="G86" s="139">
        <v>4404.6499999999996</v>
      </c>
    </row>
    <row r="87" spans="1:7" x14ac:dyDescent="0.3">
      <c r="A87" s="129">
        <v>44812</v>
      </c>
      <c r="B87" s="136" t="s">
        <v>245</v>
      </c>
      <c r="C87" s="132">
        <v>10331</v>
      </c>
      <c r="D87" s="132" t="s">
        <v>123</v>
      </c>
      <c r="E87" s="65" t="s">
        <v>162</v>
      </c>
      <c r="F87" s="133"/>
      <c r="G87" s="139">
        <v>623.69000000000005</v>
      </c>
    </row>
    <row r="88" spans="1:7" x14ac:dyDescent="0.3">
      <c r="A88" s="129">
        <v>44812</v>
      </c>
      <c r="B88" s="130" t="s">
        <v>181</v>
      </c>
      <c r="C88" s="131">
        <v>202200000000035</v>
      </c>
      <c r="D88" s="132" t="s">
        <v>182</v>
      </c>
      <c r="E88" s="65" t="s">
        <v>1653</v>
      </c>
      <c r="F88" s="133"/>
      <c r="G88" s="134">
        <v>167856.95</v>
      </c>
    </row>
    <row r="89" spans="1:7" x14ac:dyDescent="0.3">
      <c r="A89" s="129">
        <v>44812</v>
      </c>
      <c r="B89" s="130" t="s">
        <v>181</v>
      </c>
      <c r="C89" s="131">
        <v>202200000000036</v>
      </c>
      <c r="D89" s="132" t="s">
        <v>184</v>
      </c>
      <c r="E89" s="65" t="s">
        <v>1654</v>
      </c>
      <c r="F89" s="133"/>
      <c r="G89" s="134">
        <v>190238.02</v>
      </c>
    </row>
    <row r="90" spans="1:7" x14ac:dyDescent="0.3">
      <c r="A90" s="129">
        <v>44812</v>
      </c>
      <c r="B90" s="130" t="s">
        <v>181</v>
      </c>
      <c r="C90" s="131">
        <v>202200000000038</v>
      </c>
      <c r="D90" s="132" t="s">
        <v>182</v>
      </c>
      <c r="E90" s="65" t="s">
        <v>1655</v>
      </c>
      <c r="F90" s="133"/>
      <c r="G90" s="134">
        <v>8728.0499999999993</v>
      </c>
    </row>
    <row r="91" spans="1:7" x14ac:dyDescent="0.3">
      <c r="A91" s="129">
        <v>44812</v>
      </c>
      <c r="B91" s="136" t="s">
        <v>130</v>
      </c>
      <c r="C91" s="132" t="s">
        <v>70</v>
      </c>
      <c r="D91" s="132" t="s">
        <v>131</v>
      </c>
      <c r="E91" s="109" t="s">
        <v>1656</v>
      </c>
      <c r="F91" s="133"/>
      <c r="G91" s="134">
        <v>2882.61</v>
      </c>
    </row>
    <row r="92" spans="1:7" x14ac:dyDescent="0.3">
      <c r="A92" s="129">
        <v>44812</v>
      </c>
      <c r="B92" s="130" t="s">
        <v>289</v>
      </c>
      <c r="C92" s="132">
        <v>2751</v>
      </c>
      <c r="D92" s="132" t="s">
        <v>90</v>
      </c>
      <c r="E92" s="65" t="s">
        <v>93</v>
      </c>
      <c r="F92" s="133"/>
      <c r="G92" s="148">
        <v>30724.9</v>
      </c>
    </row>
    <row r="93" spans="1:7" x14ac:dyDescent="0.3">
      <c r="A93" s="129">
        <v>44812</v>
      </c>
      <c r="B93" s="130" t="s">
        <v>289</v>
      </c>
      <c r="C93" s="146">
        <v>2763</v>
      </c>
      <c r="D93" s="146" t="s">
        <v>90</v>
      </c>
      <c r="E93" s="65" t="s">
        <v>221</v>
      </c>
      <c r="F93" s="133"/>
      <c r="G93" s="148">
        <v>2135</v>
      </c>
    </row>
    <row r="94" spans="1:7" x14ac:dyDescent="0.3">
      <c r="A94" s="129">
        <v>44812</v>
      </c>
      <c r="B94" s="130" t="s">
        <v>289</v>
      </c>
      <c r="C94" s="146">
        <v>2766</v>
      </c>
      <c r="D94" s="146" t="s">
        <v>90</v>
      </c>
      <c r="E94" s="65" t="s">
        <v>221</v>
      </c>
      <c r="F94" s="133"/>
      <c r="G94" s="148">
        <v>1014</v>
      </c>
    </row>
    <row r="95" spans="1:7" x14ac:dyDescent="0.3">
      <c r="A95" s="129">
        <v>44812</v>
      </c>
      <c r="B95" s="130" t="s">
        <v>289</v>
      </c>
      <c r="C95" s="146">
        <v>2772</v>
      </c>
      <c r="D95" s="146" t="s">
        <v>90</v>
      </c>
      <c r="E95" s="65" t="s">
        <v>221</v>
      </c>
      <c r="F95" s="133"/>
      <c r="G95" s="148">
        <v>1687.5</v>
      </c>
    </row>
    <row r="96" spans="1:7" x14ac:dyDescent="0.3">
      <c r="A96" s="129">
        <v>44812</v>
      </c>
      <c r="B96" s="130" t="s">
        <v>289</v>
      </c>
      <c r="C96" s="146">
        <v>2778</v>
      </c>
      <c r="D96" s="146" t="s">
        <v>90</v>
      </c>
      <c r="E96" s="65" t="s">
        <v>221</v>
      </c>
      <c r="F96" s="133"/>
      <c r="G96" s="148">
        <v>430</v>
      </c>
    </row>
    <row r="97" spans="1:7" x14ac:dyDescent="0.3">
      <c r="A97" s="129">
        <v>44812</v>
      </c>
      <c r="B97" s="130" t="s">
        <v>289</v>
      </c>
      <c r="C97" s="132">
        <v>2750</v>
      </c>
      <c r="D97" s="132" t="s">
        <v>97</v>
      </c>
      <c r="E97" s="65" t="s">
        <v>433</v>
      </c>
      <c r="F97" s="133"/>
      <c r="G97" s="148">
        <v>14305</v>
      </c>
    </row>
    <row r="98" spans="1:7" x14ac:dyDescent="0.3">
      <c r="A98" s="129">
        <v>44812</v>
      </c>
      <c r="B98" s="130" t="s">
        <v>289</v>
      </c>
      <c r="C98" s="132">
        <v>2754</v>
      </c>
      <c r="D98" s="132" t="s">
        <v>97</v>
      </c>
      <c r="E98" s="65" t="s">
        <v>433</v>
      </c>
      <c r="F98" s="133"/>
      <c r="G98" s="148">
        <v>12641.6</v>
      </c>
    </row>
    <row r="99" spans="1:7" x14ac:dyDescent="0.3">
      <c r="A99" s="129">
        <v>44812</v>
      </c>
      <c r="B99" s="130" t="s">
        <v>289</v>
      </c>
      <c r="C99" s="146">
        <v>2762</v>
      </c>
      <c r="D99" s="146" t="s">
        <v>97</v>
      </c>
      <c r="E99" s="65" t="s">
        <v>433</v>
      </c>
      <c r="F99" s="133"/>
      <c r="G99" s="148">
        <v>4713</v>
      </c>
    </row>
    <row r="100" spans="1:7" x14ac:dyDescent="0.3">
      <c r="A100" s="129">
        <v>44812</v>
      </c>
      <c r="B100" s="130" t="s">
        <v>289</v>
      </c>
      <c r="C100" s="146">
        <v>2767</v>
      </c>
      <c r="D100" s="146" t="s">
        <v>97</v>
      </c>
      <c r="E100" s="65" t="s">
        <v>433</v>
      </c>
      <c r="F100" s="133"/>
      <c r="G100" s="148">
        <v>9932.4</v>
      </c>
    </row>
    <row r="101" spans="1:7" x14ac:dyDescent="0.3">
      <c r="A101" s="129">
        <v>44812</v>
      </c>
      <c r="B101" s="130" t="s">
        <v>289</v>
      </c>
      <c r="C101" s="146">
        <v>2780</v>
      </c>
      <c r="D101" s="146" t="s">
        <v>97</v>
      </c>
      <c r="E101" s="65" t="s">
        <v>433</v>
      </c>
      <c r="F101" s="133"/>
      <c r="G101" s="148">
        <v>9597.6</v>
      </c>
    </row>
    <row r="102" spans="1:7" x14ac:dyDescent="0.3">
      <c r="A102" s="129">
        <v>44812</v>
      </c>
      <c r="B102" s="130" t="s">
        <v>289</v>
      </c>
      <c r="C102" s="146">
        <v>2779</v>
      </c>
      <c r="D102" s="146" t="s">
        <v>97</v>
      </c>
      <c r="E102" s="65" t="s">
        <v>433</v>
      </c>
      <c r="F102" s="133"/>
      <c r="G102" s="148">
        <v>59.4</v>
      </c>
    </row>
    <row r="103" spans="1:7" x14ac:dyDescent="0.3">
      <c r="A103" s="137">
        <v>44812</v>
      </c>
      <c r="B103" s="130" t="s">
        <v>297</v>
      </c>
      <c r="C103" s="131">
        <v>1399</v>
      </c>
      <c r="D103" s="132" t="s">
        <v>126</v>
      </c>
      <c r="E103" s="65" t="s">
        <v>1657</v>
      </c>
      <c r="F103" s="133"/>
      <c r="G103" s="144">
        <v>5600</v>
      </c>
    </row>
    <row r="104" spans="1:7" x14ac:dyDescent="0.3">
      <c r="A104" s="129">
        <v>44812</v>
      </c>
      <c r="B104" s="130" t="s">
        <v>69</v>
      </c>
      <c r="C104" s="132" t="s">
        <v>740</v>
      </c>
      <c r="D104" s="132" t="s">
        <v>81</v>
      </c>
      <c r="E104" s="65" t="s">
        <v>106</v>
      </c>
      <c r="F104" s="133"/>
      <c r="G104" s="134">
        <v>17.68</v>
      </c>
    </row>
    <row r="105" spans="1:7" x14ac:dyDescent="0.3">
      <c r="A105" s="129">
        <v>44813</v>
      </c>
      <c r="B105" s="130" t="s">
        <v>69</v>
      </c>
      <c r="C105" s="132" t="s">
        <v>740</v>
      </c>
      <c r="D105" s="132" t="s">
        <v>343</v>
      </c>
      <c r="E105" s="69" t="s">
        <v>1658</v>
      </c>
      <c r="F105" s="133">
        <v>16227.09</v>
      </c>
      <c r="G105" s="134"/>
    </row>
    <row r="106" spans="1:7" x14ac:dyDescent="0.3">
      <c r="A106" s="129">
        <v>44813</v>
      </c>
      <c r="B106" s="130" t="s">
        <v>69</v>
      </c>
      <c r="C106" s="131" t="s">
        <v>740</v>
      </c>
      <c r="D106" s="132" t="s">
        <v>71</v>
      </c>
      <c r="E106" s="65" t="s">
        <v>72</v>
      </c>
      <c r="F106" s="133">
        <v>309422.45</v>
      </c>
      <c r="G106" s="134"/>
    </row>
    <row r="107" spans="1:7" x14ac:dyDescent="0.3">
      <c r="A107" s="149">
        <v>44813</v>
      </c>
      <c r="B107" s="130" t="s">
        <v>1100</v>
      </c>
      <c r="C107" s="146">
        <v>45391</v>
      </c>
      <c r="D107" s="146" t="s">
        <v>90</v>
      </c>
      <c r="E107" s="65" t="s">
        <v>221</v>
      </c>
      <c r="F107" s="133"/>
      <c r="G107" s="144">
        <v>2765</v>
      </c>
    </row>
    <row r="108" spans="1:7" x14ac:dyDescent="0.3">
      <c r="A108" s="149">
        <v>44813</v>
      </c>
      <c r="B108" s="130" t="s">
        <v>210</v>
      </c>
      <c r="C108" s="146">
        <v>216504</v>
      </c>
      <c r="D108" s="146" t="s">
        <v>97</v>
      </c>
      <c r="E108" s="65" t="s">
        <v>1659</v>
      </c>
      <c r="F108" s="133"/>
      <c r="G108" s="144">
        <v>450</v>
      </c>
    </row>
    <row r="109" spans="1:7" x14ac:dyDescent="0.3">
      <c r="A109" s="137">
        <v>44813</v>
      </c>
      <c r="B109" s="130" t="s">
        <v>1660</v>
      </c>
      <c r="C109" s="132">
        <v>19188</v>
      </c>
      <c r="D109" s="132" t="s">
        <v>123</v>
      </c>
      <c r="E109" s="69" t="s">
        <v>841</v>
      </c>
      <c r="F109" s="133"/>
      <c r="G109" s="144">
        <v>554.02</v>
      </c>
    </row>
    <row r="110" spans="1:7" x14ac:dyDescent="0.3">
      <c r="A110" s="137">
        <v>44813</v>
      </c>
      <c r="B110" s="130" t="s">
        <v>396</v>
      </c>
      <c r="C110" s="132">
        <v>1710</v>
      </c>
      <c r="D110" s="132" t="s">
        <v>97</v>
      </c>
      <c r="E110" s="69" t="s">
        <v>162</v>
      </c>
      <c r="F110" s="133"/>
      <c r="G110" s="144">
        <v>2696.2</v>
      </c>
    </row>
    <row r="111" spans="1:7" x14ac:dyDescent="0.3">
      <c r="A111" s="129">
        <v>44813</v>
      </c>
      <c r="B111" s="130" t="s">
        <v>69</v>
      </c>
      <c r="C111" s="132" t="s">
        <v>740</v>
      </c>
      <c r="D111" s="132" t="s">
        <v>81</v>
      </c>
      <c r="E111" s="65" t="s">
        <v>83</v>
      </c>
      <c r="F111" s="133"/>
      <c r="G111" s="134">
        <v>38.799999999999997</v>
      </c>
    </row>
    <row r="112" spans="1:7" x14ac:dyDescent="0.3">
      <c r="A112" s="129">
        <v>44813</v>
      </c>
      <c r="B112" s="130" t="s">
        <v>268</v>
      </c>
      <c r="C112" s="132">
        <v>2111</v>
      </c>
      <c r="D112" s="132" t="s">
        <v>153</v>
      </c>
      <c r="E112" s="65" t="s">
        <v>1661</v>
      </c>
      <c r="F112" s="133"/>
      <c r="G112" s="139">
        <v>686.7</v>
      </c>
    </row>
    <row r="113" spans="1:7" x14ac:dyDescent="0.3">
      <c r="A113" s="129">
        <v>44813</v>
      </c>
      <c r="B113" s="130" t="s">
        <v>268</v>
      </c>
      <c r="C113" s="146">
        <v>2129</v>
      </c>
      <c r="D113" s="146" t="s">
        <v>97</v>
      </c>
      <c r="E113" s="65" t="s">
        <v>433</v>
      </c>
      <c r="F113" s="133"/>
      <c r="G113" s="139">
        <v>560.35</v>
      </c>
    </row>
    <row r="114" spans="1:7" x14ac:dyDescent="0.3">
      <c r="A114" s="129">
        <v>44813</v>
      </c>
      <c r="B114" s="130" t="s">
        <v>921</v>
      </c>
      <c r="C114" s="132">
        <v>26100</v>
      </c>
      <c r="D114" s="132" t="s">
        <v>123</v>
      </c>
      <c r="E114" s="69" t="s">
        <v>922</v>
      </c>
      <c r="F114" s="133"/>
      <c r="G114" s="139">
        <v>679.5</v>
      </c>
    </row>
    <row r="115" spans="1:7" ht="24" x14ac:dyDescent="0.3">
      <c r="A115" s="129">
        <v>44813</v>
      </c>
      <c r="B115" s="150" t="s">
        <v>1370</v>
      </c>
      <c r="C115" s="131">
        <v>151</v>
      </c>
      <c r="D115" s="146" t="s">
        <v>117</v>
      </c>
      <c r="E115" s="109" t="s">
        <v>1662</v>
      </c>
      <c r="F115" s="133"/>
      <c r="G115" s="151">
        <v>6000</v>
      </c>
    </row>
    <row r="116" spans="1:7" x14ac:dyDescent="0.3">
      <c r="A116" s="137">
        <v>44813</v>
      </c>
      <c r="B116" s="130" t="s">
        <v>635</v>
      </c>
      <c r="C116" s="145">
        <v>4647</v>
      </c>
      <c r="D116" s="145" t="s">
        <v>97</v>
      </c>
      <c r="E116" s="65" t="s">
        <v>1663</v>
      </c>
      <c r="F116" s="133"/>
      <c r="G116" s="144">
        <v>2026.36</v>
      </c>
    </row>
    <row r="117" spans="1:7" x14ac:dyDescent="0.3">
      <c r="A117" s="129">
        <v>44813</v>
      </c>
      <c r="B117" s="136" t="s">
        <v>524</v>
      </c>
      <c r="C117" s="132">
        <v>21983</v>
      </c>
      <c r="D117" s="132" t="s">
        <v>136</v>
      </c>
      <c r="E117" s="65" t="s">
        <v>1595</v>
      </c>
      <c r="F117" s="133"/>
      <c r="G117" s="134">
        <v>600</v>
      </c>
    </row>
    <row r="118" spans="1:7" x14ac:dyDescent="0.3">
      <c r="A118" s="137">
        <v>44813</v>
      </c>
      <c r="B118" s="130" t="s">
        <v>635</v>
      </c>
      <c r="C118" s="145">
        <v>4628</v>
      </c>
      <c r="D118" s="145" t="s">
        <v>97</v>
      </c>
      <c r="E118" s="65" t="s">
        <v>1663</v>
      </c>
      <c r="F118" s="133"/>
      <c r="G118" s="144">
        <v>1249</v>
      </c>
    </row>
    <row r="119" spans="1:7" x14ac:dyDescent="0.3">
      <c r="A119" s="149">
        <v>44813</v>
      </c>
      <c r="B119" s="130" t="s">
        <v>432</v>
      </c>
      <c r="C119" s="146">
        <v>3231</v>
      </c>
      <c r="D119" s="146" t="s">
        <v>97</v>
      </c>
      <c r="E119" s="65" t="s">
        <v>433</v>
      </c>
      <c r="F119" s="133"/>
      <c r="G119" s="144">
        <v>12777.36</v>
      </c>
    </row>
    <row r="120" spans="1:7" x14ac:dyDescent="0.3">
      <c r="A120" s="137">
        <v>44813</v>
      </c>
      <c r="B120" s="130" t="s">
        <v>1664</v>
      </c>
      <c r="C120" s="131">
        <v>202200000000001</v>
      </c>
      <c r="D120" s="132" t="s">
        <v>117</v>
      </c>
      <c r="E120" s="65" t="s">
        <v>1665</v>
      </c>
      <c r="F120" s="133"/>
      <c r="G120" s="144">
        <v>184820.53</v>
      </c>
    </row>
    <row r="121" spans="1:7" x14ac:dyDescent="0.3">
      <c r="A121" s="137">
        <v>44813</v>
      </c>
      <c r="B121" s="136" t="s">
        <v>152</v>
      </c>
      <c r="C121" s="132">
        <v>398</v>
      </c>
      <c r="D121" s="132" t="s">
        <v>153</v>
      </c>
      <c r="E121" s="65" t="s">
        <v>1666</v>
      </c>
      <c r="F121" s="133"/>
      <c r="G121" s="144">
        <v>23922.9</v>
      </c>
    </row>
    <row r="122" spans="1:7" x14ac:dyDescent="0.3">
      <c r="A122" s="137">
        <v>44813</v>
      </c>
      <c r="B122" s="136" t="s">
        <v>152</v>
      </c>
      <c r="C122" s="132">
        <v>405</v>
      </c>
      <c r="D122" s="132" t="s">
        <v>123</v>
      </c>
      <c r="E122" s="65" t="s">
        <v>1667</v>
      </c>
      <c r="F122" s="133"/>
      <c r="G122" s="144">
        <v>1780</v>
      </c>
    </row>
    <row r="123" spans="1:7" x14ac:dyDescent="0.3">
      <c r="A123" s="137">
        <v>44813</v>
      </c>
      <c r="B123" s="136" t="s">
        <v>152</v>
      </c>
      <c r="C123" s="132">
        <v>397</v>
      </c>
      <c r="D123" s="132" t="s">
        <v>153</v>
      </c>
      <c r="E123" s="65" t="s">
        <v>1666</v>
      </c>
      <c r="F123" s="133"/>
      <c r="G123" s="144">
        <v>4057.1</v>
      </c>
    </row>
    <row r="124" spans="1:7" x14ac:dyDescent="0.3">
      <c r="A124" s="137">
        <v>44813</v>
      </c>
      <c r="B124" s="130" t="s">
        <v>353</v>
      </c>
      <c r="C124" s="131">
        <v>55454048</v>
      </c>
      <c r="D124" s="132" t="s">
        <v>182</v>
      </c>
      <c r="E124" s="65" t="s">
        <v>1668</v>
      </c>
      <c r="F124" s="133"/>
      <c r="G124" s="144">
        <v>602.95000000000005</v>
      </c>
    </row>
    <row r="125" spans="1:7" ht="24" x14ac:dyDescent="0.3">
      <c r="A125" s="129">
        <v>44813</v>
      </c>
      <c r="B125" s="130" t="s">
        <v>353</v>
      </c>
      <c r="C125" s="131">
        <v>55516795</v>
      </c>
      <c r="D125" s="132" t="s">
        <v>182</v>
      </c>
      <c r="E125" s="65" t="s">
        <v>1669</v>
      </c>
      <c r="F125" s="133"/>
      <c r="G125" s="134">
        <v>1869.16</v>
      </c>
    </row>
    <row r="126" spans="1:7" x14ac:dyDescent="0.3">
      <c r="A126" s="129">
        <v>44813</v>
      </c>
      <c r="B126" s="136" t="s">
        <v>76</v>
      </c>
      <c r="C126" s="132" t="s">
        <v>70</v>
      </c>
      <c r="D126" s="132" t="s">
        <v>78</v>
      </c>
      <c r="E126" s="109" t="s">
        <v>1608</v>
      </c>
      <c r="F126" s="133"/>
      <c r="G126" s="134">
        <v>16227.09</v>
      </c>
    </row>
    <row r="127" spans="1:7" x14ac:dyDescent="0.3">
      <c r="A127" s="137">
        <v>44813</v>
      </c>
      <c r="B127" s="130" t="s">
        <v>175</v>
      </c>
      <c r="C127" s="131">
        <v>1154</v>
      </c>
      <c r="D127" s="132" t="s">
        <v>176</v>
      </c>
      <c r="E127" s="65" t="s">
        <v>1670</v>
      </c>
      <c r="F127" s="133"/>
      <c r="G127" s="144">
        <v>59000</v>
      </c>
    </row>
    <row r="128" spans="1:7" x14ac:dyDescent="0.3">
      <c r="A128" s="137">
        <v>44813</v>
      </c>
      <c r="B128" s="130" t="s">
        <v>708</v>
      </c>
      <c r="C128" s="131">
        <v>4689</v>
      </c>
      <c r="D128" s="132" t="s">
        <v>136</v>
      </c>
      <c r="E128" s="65" t="s">
        <v>909</v>
      </c>
      <c r="F128" s="133"/>
      <c r="G128" s="144">
        <v>1430</v>
      </c>
    </row>
    <row r="129" spans="1:7" x14ac:dyDescent="0.3">
      <c r="A129" s="137">
        <v>44813</v>
      </c>
      <c r="B129" s="130" t="s">
        <v>708</v>
      </c>
      <c r="C129" s="131">
        <v>4690</v>
      </c>
      <c r="D129" s="132" t="s">
        <v>136</v>
      </c>
      <c r="E129" s="65" t="s">
        <v>909</v>
      </c>
      <c r="F129" s="133"/>
      <c r="G129" s="144">
        <v>830</v>
      </c>
    </row>
    <row r="130" spans="1:7" x14ac:dyDescent="0.3">
      <c r="A130" s="129">
        <v>44813</v>
      </c>
      <c r="B130" s="130" t="s">
        <v>69</v>
      </c>
      <c r="C130" s="132" t="s">
        <v>740</v>
      </c>
      <c r="D130" s="132" t="s">
        <v>81</v>
      </c>
      <c r="E130" s="65" t="s">
        <v>106</v>
      </c>
      <c r="F130" s="133"/>
      <c r="G130" s="134">
        <v>26.52</v>
      </c>
    </row>
    <row r="131" spans="1:7" x14ac:dyDescent="0.3">
      <c r="A131" s="129">
        <v>44816</v>
      </c>
      <c r="B131" s="130" t="s">
        <v>69</v>
      </c>
      <c r="C131" s="131" t="s">
        <v>740</v>
      </c>
      <c r="D131" s="132" t="s">
        <v>71</v>
      </c>
      <c r="E131" s="65" t="s">
        <v>72</v>
      </c>
      <c r="F131" s="133">
        <v>94189.31</v>
      </c>
      <c r="G131" s="134"/>
    </row>
    <row r="132" spans="1:7" x14ac:dyDescent="0.3">
      <c r="A132" s="129">
        <v>44816</v>
      </c>
      <c r="B132" s="130" t="s">
        <v>69</v>
      </c>
      <c r="C132" s="131" t="s">
        <v>740</v>
      </c>
      <c r="D132" s="132" t="s">
        <v>534</v>
      </c>
      <c r="E132" s="69" t="s">
        <v>1671</v>
      </c>
      <c r="F132" s="133">
        <v>54</v>
      </c>
      <c r="G132" s="134"/>
    </row>
    <row r="133" spans="1:7" x14ac:dyDescent="0.3">
      <c r="A133" s="129">
        <v>44816</v>
      </c>
      <c r="B133" s="130" t="s">
        <v>263</v>
      </c>
      <c r="C133" s="131">
        <v>598</v>
      </c>
      <c r="D133" s="132" t="s">
        <v>126</v>
      </c>
      <c r="E133" s="65" t="s">
        <v>1672</v>
      </c>
      <c r="F133" s="133"/>
      <c r="G133" s="134">
        <v>1437.33</v>
      </c>
    </row>
    <row r="134" spans="1:7" x14ac:dyDescent="0.3">
      <c r="A134" s="129">
        <v>44816</v>
      </c>
      <c r="B134" s="130" t="s">
        <v>714</v>
      </c>
      <c r="C134" s="132">
        <v>10408</v>
      </c>
      <c r="D134" s="132" t="s">
        <v>445</v>
      </c>
      <c r="E134" s="65" t="s">
        <v>222</v>
      </c>
      <c r="F134" s="133"/>
      <c r="G134" s="134">
        <v>1180.3</v>
      </c>
    </row>
    <row r="135" spans="1:7" x14ac:dyDescent="0.3">
      <c r="A135" s="152">
        <v>44816</v>
      </c>
      <c r="B135" s="130" t="s">
        <v>229</v>
      </c>
      <c r="C135" s="132">
        <v>11962</v>
      </c>
      <c r="D135" s="132" t="s">
        <v>90</v>
      </c>
      <c r="E135" s="65" t="s">
        <v>221</v>
      </c>
      <c r="F135" s="133"/>
      <c r="G135" s="153">
        <v>47.76</v>
      </c>
    </row>
    <row r="136" spans="1:7" x14ac:dyDescent="0.3">
      <c r="A136" s="137">
        <v>44816</v>
      </c>
      <c r="B136" s="130" t="s">
        <v>578</v>
      </c>
      <c r="C136" s="132">
        <v>52868</v>
      </c>
      <c r="D136" s="132" t="s">
        <v>445</v>
      </c>
      <c r="E136" s="69" t="s">
        <v>162</v>
      </c>
      <c r="F136" s="133"/>
      <c r="G136" s="144">
        <v>454.08</v>
      </c>
    </row>
    <row r="137" spans="1:7" x14ac:dyDescent="0.3">
      <c r="A137" s="129">
        <v>44816</v>
      </c>
      <c r="B137" s="130" t="s">
        <v>69</v>
      </c>
      <c r="C137" s="132" t="s">
        <v>740</v>
      </c>
      <c r="D137" s="132" t="s">
        <v>81</v>
      </c>
      <c r="E137" s="65" t="s">
        <v>83</v>
      </c>
      <c r="F137" s="133"/>
      <c r="G137" s="134">
        <v>1</v>
      </c>
    </row>
    <row r="138" spans="1:7" x14ac:dyDescent="0.3">
      <c r="A138" s="129">
        <v>44816</v>
      </c>
      <c r="B138" s="130" t="s">
        <v>69</v>
      </c>
      <c r="C138" s="140" t="s">
        <v>740</v>
      </c>
      <c r="D138" s="132" t="s">
        <v>206</v>
      </c>
      <c r="E138" s="65" t="s">
        <v>1673</v>
      </c>
      <c r="F138" s="133"/>
      <c r="G138" s="134">
        <v>54</v>
      </c>
    </row>
    <row r="139" spans="1:7" x14ac:dyDescent="0.3">
      <c r="A139" s="129">
        <v>44816</v>
      </c>
      <c r="B139" s="130" t="s">
        <v>163</v>
      </c>
      <c r="C139" s="131">
        <v>11212</v>
      </c>
      <c r="D139" s="132" t="s">
        <v>164</v>
      </c>
      <c r="E139" s="65" t="s">
        <v>1674</v>
      </c>
      <c r="F139" s="133"/>
      <c r="G139" s="134">
        <v>13503.36</v>
      </c>
    </row>
    <row r="140" spans="1:7" x14ac:dyDescent="0.3">
      <c r="A140" s="149">
        <v>44816</v>
      </c>
      <c r="B140" s="130" t="s">
        <v>1675</v>
      </c>
      <c r="C140" s="146">
        <v>15810</v>
      </c>
      <c r="D140" s="146" t="s">
        <v>97</v>
      </c>
      <c r="E140" s="65" t="s">
        <v>433</v>
      </c>
      <c r="F140" s="133"/>
      <c r="G140" s="144">
        <v>1494.3</v>
      </c>
    </row>
    <row r="141" spans="1:7" x14ac:dyDescent="0.3">
      <c r="A141" s="129">
        <v>44816</v>
      </c>
      <c r="B141" s="130" t="s">
        <v>166</v>
      </c>
      <c r="C141" s="131">
        <v>202200000000713</v>
      </c>
      <c r="D141" s="132" t="s">
        <v>159</v>
      </c>
      <c r="E141" s="65" t="s">
        <v>1676</v>
      </c>
      <c r="F141" s="133"/>
      <c r="G141" s="134">
        <v>39225.79</v>
      </c>
    </row>
    <row r="142" spans="1:7" x14ac:dyDescent="0.3">
      <c r="A142" s="129">
        <v>44816</v>
      </c>
      <c r="B142" s="130" t="s">
        <v>297</v>
      </c>
      <c r="C142" s="131">
        <v>1400</v>
      </c>
      <c r="D142" s="132" t="s">
        <v>126</v>
      </c>
      <c r="E142" s="65" t="s">
        <v>1677</v>
      </c>
      <c r="F142" s="133"/>
      <c r="G142" s="134">
        <v>2500</v>
      </c>
    </row>
    <row r="143" spans="1:7" x14ac:dyDescent="0.3">
      <c r="A143" s="129">
        <v>44816</v>
      </c>
      <c r="B143" s="130" t="s">
        <v>69</v>
      </c>
      <c r="C143" s="132" t="s">
        <v>740</v>
      </c>
      <c r="D143" s="132" t="s">
        <v>81</v>
      </c>
      <c r="E143" s="65" t="s">
        <v>1678</v>
      </c>
      <c r="F143" s="133"/>
      <c r="G143" s="134">
        <v>1</v>
      </c>
    </row>
    <row r="144" spans="1:7" x14ac:dyDescent="0.3">
      <c r="A144" s="129">
        <v>44816</v>
      </c>
      <c r="B144" s="136" t="s">
        <v>130</v>
      </c>
      <c r="C144" s="131" t="s">
        <v>1293</v>
      </c>
      <c r="D144" s="132" t="s">
        <v>131</v>
      </c>
      <c r="E144" s="109" t="s">
        <v>1679</v>
      </c>
      <c r="F144" s="133"/>
      <c r="G144" s="134">
        <v>620.33000000000004</v>
      </c>
    </row>
    <row r="145" spans="1:7" x14ac:dyDescent="0.3">
      <c r="A145" s="129">
        <v>44816</v>
      </c>
      <c r="B145" s="130" t="s">
        <v>1388</v>
      </c>
      <c r="C145" s="131">
        <v>107</v>
      </c>
      <c r="D145" s="132" t="s">
        <v>97</v>
      </c>
      <c r="E145" s="65" t="s">
        <v>162</v>
      </c>
      <c r="F145" s="133"/>
      <c r="G145" s="134">
        <v>333.2</v>
      </c>
    </row>
    <row r="146" spans="1:7" x14ac:dyDescent="0.3">
      <c r="A146" s="152">
        <v>44816</v>
      </c>
      <c r="B146" s="154" t="s">
        <v>199</v>
      </c>
      <c r="C146" s="155">
        <v>1104</v>
      </c>
      <c r="D146" s="145" t="s">
        <v>126</v>
      </c>
      <c r="E146" s="69" t="s">
        <v>1680</v>
      </c>
      <c r="F146" s="133"/>
      <c r="G146" s="133">
        <v>25000</v>
      </c>
    </row>
    <row r="147" spans="1:7" ht="24" x14ac:dyDescent="0.3">
      <c r="A147" s="129">
        <v>44816</v>
      </c>
      <c r="B147" s="130" t="s">
        <v>158</v>
      </c>
      <c r="C147" s="131">
        <v>202200000000051</v>
      </c>
      <c r="D147" s="132" t="s">
        <v>136</v>
      </c>
      <c r="E147" s="65" t="s">
        <v>1681</v>
      </c>
      <c r="F147" s="133"/>
      <c r="G147" s="134">
        <v>2500</v>
      </c>
    </row>
    <row r="148" spans="1:7" x14ac:dyDescent="0.3">
      <c r="A148" s="137">
        <v>44816</v>
      </c>
      <c r="B148" s="130" t="s">
        <v>297</v>
      </c>
      <c r="C148" s="131">
        <v>1394</v>
      </c>
      <c r="D148" s="132" t="s">
        <v>126</v>
      </c>
      <c r="E148" s="65" t="s">
        <v>1682</v>
      </c>
      <c r="F148" s="133"/>
      <c r="G148" s="144">
        <v>5600</v>
      </c>
    </row>
    <row r="149" spans="1:7" x14ac:dyDescent="0.3">
      <c r="A149" s="129">
        <v>44816</v>
      </c>
      <c r="B149" s="130" t="s">
        <v>69</v>
      </c>
      <c r="C149" s="132" t="s">
        <v>740</v>
      </c>
      <c r="D149" s="132" t="s">
        <v>81</v>
      </c>
      <c r="E149" s="65" t="s">
        <v>106</v>
      </c>
      <c r="F149" s="133"/>
      <c r="G149" s="134">
        <v>11.05</v>
      </c>
    </row>
    <row r="150" spans="1:7" x14ac:dyDescent="0.3">
      <c r="A150" s="129">
        <v>44816</v>
      </c>
      <c r="B150" s="156" t="s">
        <v>999</v>
      </c>
      <c r="C150" s="157">
        <v>2287989</v>
      </c>
      <c r="D150" s="146" t="s">
        <v>74</v>
      </c>
      <c r="E150" s="109" t="s">
        <v>1683</v>
      </c>
      <c r="F150" s="133"/>
      <c r="G150" s="134">
        <v>280.81</v>
      </c>
    </row>
    <row r="151" spans="1:7" x14ac:dyDescent="0.3">
      <c r="A151" s="129">
        <v>44817</v>
      </c>
      <c r="B151" s="130" t="s">
        <v>69</v>
      </c>
      <c r="C151" s="132" t="s">
        <v>740</v>
      </c>
      <c r="D151" s="132" t="s">
        <v>1684</v>
      </c>
      <c r="E151" s="65" t="s">
        <v>1685</v>
      </c>
      <c r="F151" s="133">
        <v>898074.25</v>
      </c>
      <c r="G151" s="134"/>
    </row>
    <row r="152" spans="1:7" x14ac:dyDescent="0.3">
      <c r="A152" s="129">
        <v>44817</v>
      </c>
      <c r="B152" s="130" t="s">
        <v>69</v>
      </c>
      <c r="C152" s="132" t="s">
        <v>740</v>
      </c>
      <c r="D152" s="132" t="s">
        <v>71</v>
      </c>
      <c r="E152" s="65" t="s">
        <v>72</v>
      </c>
      <c r="F152" s="133">
        <v>0.85</v>
      </c>
      <c r="G152" s="134"/>
    </row>
    <row r="153" spans="1:7" x14ac:dyDescent="0.3">
      <c r="A153" s="129">
        <v>44817</v>
      </c>
      <c r="B153" s="130" t="s">
        <v>69</v>
      </c>
      <c r="C153" s="132" t="s">
        <v>740</v>
      </c>
      <c r="D153" s="132" t="s">
        <v>1686</v>
      </c>
      <c r="E153" s="65" t="s">
        <v>72</v>
      </c>
      <c r="F153" s="133">
        <v>907066.78</v>
      </c>
      <c r="G153" s="134"/>
    </row>
    <row r="154" spans="1:7" x14ac:dyDescent="0.3">
      <c r="A154" s="129">
        <v>44817</v>
      </c>
      <c r="B154" s="130" t="s">
        <v>69</v>
      </c>
      <c r="C154" s="132" t="s">
        <v>740</v>
      </c>
      <c r="D154" s="132" t="s">
        <v>722</v>
      </c>
      <c r="E154" s="65" t="s">
        <v>209</v>
      </c>
      <c r="F154" s="133"/>
      <c r="G154" s="134">
        <v>898074.25</v>
      </c>
    </row>
    <row r="155" spans="1:7" x14ac:dyDescent="0.3">
      <c r="A155" s="129">
        <v>44817</v>
      </c>
      <c r="B155" s="130" t="s">
        <v>69</v>
      </c>
      <c r="C155" s="132" t="s">
        <v>740</v>
      </c>
      <c r="D155" s="132" t="s">
        <v>722</v>
      </c>
      <c r="E155" s="65" t="s">
        <v>209</v>
      </c>
      <c r="F155" s="133"/>
      <c r="G155" s="134">
        <v>889814.19</v>
      </c>
    </row>
    <row r="156" spans="1:7" x14ac:dyDescent="0.3">
      <c r="A156" s="129">
        <v>44817</v>
      </c>
      <c r="B156" s="130" t="s">
        <v>212</v>
      </c>
      <c r="C156" s="131">
        <v>5495811</v>
      </c>
      <c r="D156" s="132" t="s">
        <v>213</v>
      </c>
      <c r="E156" s="65" t="s">
        <v>214</v>
      </c>
      <c r="F156" s="133"/>
      <c r="G156" s="134">
        <v>5859</v>
      </c>
    </row>
    <row r="157" spans="1:7" x14ac:dyDescent="0.3">
      <c r="A157" s="129">
        <v>44817</v>
      </c>
      <c r="B157" s="154" t="s">
        <v>948</v>
      </c>
      <c r="C157" s="132">
        <v>1561</v>
      </c>
      <c r="D157" s="132" t="s">
        <v>227</v>
      </c>
      <c r="E157" s="65" t="s">
        <v>949</v>
      </c>
      <c r="F157" s="133"/>
      <c r="G157" s="134">
        <v>768</v>
      </c>
    </row>
    <row r="158" spans="1:7" x14ac:dyDescent="0.3">
      <c r="A158" s="152">
        <v>44817</v>
      </c>
      <c r="B158" s="130" t="s">
        <v>229</v>
      </c>
      <c r="C158" s="132">
        <v>11972</v>
      </c>
      <c r="D158" s="132" t="s">
        <v>97</v>
      </c>
      <c r="E158" s="65" t="s">
        <v>230</v>
      </c>
      <c r="F158" s="133"/>
      <c r="G158" s="153">
        <v>723.32</v>
      </c>
    </row>
    <row r="159" spans="1:7" x14ac:dyDescent="0.3">
      <c r="A159" s="129">
        <v>44817</v>
      </c>
      <c r="B159" s="130" t="s">
        <v>134</v>
      </c>
      <c r="C159" s="158" t="s">
        <v>1687</v>
      </c>
      <c r="D159" s="132" t="s">
        <v>136</v>
      </c>
      <c r="E159" s="65" t="s">
        <v>1556</v>
      </c>
      <c r="F159" s="133"/>
      <c r="G159" s="134">
        <v>1640</v>
      </c>
    </row>
    <row r="160" spans="1:7" x14ac:dyDescent="0.3">
      <c r="A160" s="129">
        <v>44817</v>
      </c>
      <c r="B160" s="130" t="s">
        <v>1688</v>
      </c>
      <c r="C160" s="131">
        <v>122</v>
      </c>
      <c r="D160" s="132" t="s">
        <v>90</v>
      </c>
      <c r="E160" s="65" t="s">
        <v>93</v>
      </c>
      <c r="F160" s="133"/>
      <c r="G160" s="134">
        <v>8257.7000000000007</v>
      </c>
    </row>
    <row r="161" spans="1:7" x14ac:dyDescent="0.3">
      <c r="A161" s="129">
        <v>44817</v>
      </c>
      <c r="B161" s="130" t="s">
        <v>69</v>
      </c>
      <c r="C161" s="132" t="s">
        <v>740</v>
      </c>
      <c r="D161" s="132" t="s">
        <v>81</v>
      </c>
      <c r="E161" s="65" t="s">
        <v>106</v>
      </c>
      <c r="F161" s="133"/>
      <c r="G161" s="134">
        <v>4.42</v>
      </c>
    </row>
    <row r="162" spans="1:7" x14ac:dyDescent="0.3">
      <c r="A162" s="129">
        <v>44818</v>
      </c>
      <c r="B162" s="130" t="s">
        <v>69</v>
      </c>
      <c r="C162" s="132" t="s">
        <v>740</v>
      </c>
      <c r="D162" s="132" t="s">
        <v>71</v>
      </c>
      <c r="E162" s="65" t="s">
        <v>399</v>
      </c>
      <c r="F162" s="133">
        <v>63541.34</v>
      </c>
      <c r="G162" s="134"/>
    </row>
    <row r="163" spans="1:7" x14ac:dyDescent="0.3">
      <c r="A163" s="129">
        <v>44818</v>
      </c>
      <c r="B163" s="130" t="s">
        <v>69</v>
      </c>
      <c r="C163" s="132" t="s">
        <v>740</v>
      </c>
      <c r="D163" s="132" t="s">
        <v>71</v>
      </c>
      <c r="E163" s="65" t="s">
        <v>399</v>
      </c>
      <c r="F163" s="133">
        <v>3283.33</v>
      </c>
      <c r="G163" s="134"/>
    </row>
    <row r="164" spans="1:7" x14ac:dyDescent="0.3">
      <c r="A164" s="129">
        <v>44818</v>
      </c>
      <c r="B164" s="130" t="s">
        <v>69</v>
      </c>
      <c r="C164" s="132" t="s">
        <v>740</v>
      </c>
      <c r="D164" s="132" t="s">
        <v>71</v>
      </c>
      <c r="E164" s="65" t="s">
        <v>72</v>
      </c>
      <c r="F164" s="133">
        <v>0.99</v>
      </c>
      <c r="G164" s="134"/>
    </row>
    <row r="165" spans="1:7" x14ac:dyDescent="0.3">
      <c r="A165" s="149">
        <v>44818</v>
      </c>
      <c r="B165" s="154" t="s">
        <v>215</v>
      </c>
      <c r="C165" s="155">
        <v>843</v>
      </c>
      <c r="D165" s="145" t="s">
        <v>216</v>
      </c>
      <c r="E165" s="69" t="s">
        <v>1689</v>
      </c>
      <c r="F165" s="133"/>
      <c r="G165" s="138">
        <v>14400</v>
      </c>
    </row>
    <row r="166" spans="1:7" x14ac:dyDescent="0.3">
      <c r="A166" s="129">
        <v>44818</v>
      </c>
      <c r="B166" s="130" t="s">
        <v>103</v>
      </c>
      <c r="C166" s="132">
        <v>397389</v>
      </c>
      <c r="D166" s="132" t="s">
        <v>104</v>
      </c>
      <c r="E166" s="65" t="s">
        <v>105</v>
      </c>
      <c r="F166" s="133"/>
      <c r="G166" s="134">
        <v>1979.76</v>
      </c>
    </row>
    <row r="167" spans="1:7" x14ac:dyDescent="0.3">
      <c r="A167" s="137">
        <v>44818</v>
      </c>
      <c r="B167" s="136" t="s">
        <v>257</v>
      </c>
      <c r="C167" s="131">
        <v>202200000000389</v>
      </c>
      <c r="D167" s="132" t="s">
        <v>193</v>
      </c>
      <c r="E167" s="65" t="s">
        <v>1690</v>
      </c>
      <c r="F167" s="133"/>
      <c r="G167" s="144">
        <v>9713.4699999999993</v>
      </c>
    </row>
    <row r="168" spans="1:7" x14ac:dyDescent="0.3">
      <c r="A168" s="129">
        <v>44818</v>
      </c>
      <c r="B168" s="130" t="s">
        <v>103</v>
      </c>
      <c r="C168" s="132">
        <v>394973</v>
      </c>
      <c r="D168" s="132" t="s">
        <v>104</v>
      </c>
      <c r="E168" s="65" t="s">
        <v>105</v>
      </c>
      <c r="F168" s="133"/>
      <c r="G168" s="134">
        <v>4072.38</v>
      </c>
    </row>
    <row r="169" spans="1:7" x14ac:dyDescent="0.3">
      <c r="A169" s="129">
        <v>44818</v>
      </c>
      <c r="B169" s="130" t="s">
        <v>103</v>
      </c>
      <c r="C169" s="132">
        <v>398681</v>
      </c>
      <c r="D169" s="132" t="s">
        <v>104</v>
      </c>
      <c r="E169" s="65" t="s">
        <v>105</v>
      </c>
      <c r="F169" s="133"/>
      <c r="G169" s="134">
        <v>6689.49</v>
      </c>
    </row>
    <row r="170" spans="1:7" x14ac:dyDescent="0.3">
      <c r="A170" s="129">
        <v>44818</v>
      </c>
      <c r="B170" s="130" t="s">
        <v>103</v>
      </c>
      <c r="C170" s="132">
        <v>232153</v>
      </c>
      <c r="D170" s="132" t="s">
        <v>104</v>
      </c>
      <c r="E170" s="65" t="s">
        <v>1691</v>
      </c>
      <c r="F170" s="133"/>
      <c r="G170" s="134">
        <v>3841.25</v>
      </c>
    </row>
    <row r="171" spans="1:7" x14ac:dyDescent="0.3">
      <c r="A171" s="129">
        <v>44818</v>
      </c>
      <c r="B171" s="130" t="s">
        <v>69</v>
      </c>
      <c r="C171" s="132" t="s">
        <v>740</v>
      </c>
      <c r="D171" s="132" t="s">
        <v>81</v>
      </c>
      <c r="E171" s="65" t="s">
        <v>106</v>
      </c>
      <c r="F171" s="133"/>
      <c r="G171" s="134">
        <v>2.21</v>
      </c>
    </row>
    <row r="172" spans="1:7" x14ac:dyDescent="0.3">
      <c r="A172" s="129">
        <v>44818</v>
      </c>
      <c r="B172" s="130" t="s">
        <v>491</v>
      </c>
      <c r="C172" s="131">
        <v>23419048</v>
      </c>
      <c r="D172" s="132" t="s">
        <v>492</v>
      </c>
      <c r="E172" s="65" t="s">
        <v>1417</v>
      </c>
      <c r="F172" s="133"/>
      <c r="G172" s="134">
        <v>10930.98</v>
      </c>
    </row>
    <row r="173" spans="1:7" x14ac:dyDescent="0.3">
      <c r="A173" s="129">
        <v>44818</v>
      </c>
      <c r="B173" s="130" t="s">
        <v>491</v>
      </c>
      <c r="C173" s="131">
        <v>23734938</v>
      </c>
      <c r="D173" s="132" t="s">
        <v>492</v>
      </c>
      <c r="E173" s="65" t="s">
        <v>1443</v>
      </c>
      <c r="F173" s="133"/>
      <c r="G173" s="134">
        <v>15196.12</v>
      </c>
    </row>
    <row r="174" spans="1:7" x14ac:dyDescent="0.3">
      <c r="A174" s="129">
        <v>44819</v>
      </c>
      <c r="B174" s="130" t="s">
        <v>69</v>
      </c>
      <c r="C174" s="132" t="s">
        <v>740</v>
      </c>
      <c r="D174" s="132" t="s">
        <v>1692</v>
      </c>
      <c r="E174" s="69" t="s">
        <v>1693</v>
      </c>
      <c r="F174" s="133">
        <v>1</v>
      </c>
      <c r="G174" s="134"/>
    </row>
    <row r="175" spans="1:7" x14ac:dyDescent="0.3">
      <c r="A175" s="129">
        <v>44819</v>
      </c>
      <c r="B175" s="130" t="s">
        <v>69</v>
      </c>
      <c r="C175" s="132" t="s">
        <v>740</v>
      </c>
      <c r="D175" s="132" t="s">
        <v>71</v>
      </c>
      <c r="E175" s="65" t="s">
        <v>72</v>
      </c>
      <c r="F175" s="133">
        <v>7483.5</v>
      </c>
      <c r="G175" s="134"/>
    </row>
    <row r="176" spans="1:7" x14ac:dyDescent="0.3">
      <c r="A176" s="129">
        <v>44819</v>
      </c>
      <c r="B176" s="130" t="s">
        <v>259</v>
      </c>
      <c r="C176" s="131">
        <v>3878</v>
      </c>
      <c r="D176" s="132" t="s">
        <v>126</v>
      </c>
      <c r="E176" s="65" t="s">
        <v>1694</v>
      </c>
      <c r="F176" s="133"/>
      <c r="G176" s="134">
        <v>1800</v>
      </c>
    </row>
    <row r="177" spans="1:7" x14ac:dyDescent="0.3">
      <c r="A177" s="129">
        <v>44819</v>
      </c>
      <c r="B177" s="156" t="s">
        <v>927</v>
      </c>
      <c r="C177" s="131">
        <v>396980289</v>
      </c>
      <c r="D177" s="146" t="s">
        <v>928</v>
      </c>
      <c r="E177" s="109" t="s">
        <v>1695</v>
      </c>
      <c r="F177" s="133"/>
      <c r="G177" s="134">
        <v>1500</v>
      </c>
    </row>
    <row r="178" spans="1:7" x14ac:dyDescent="0.3">
      <c r="A178" s="129">
        <v>44819</v>
      </c>
      <c r="B178" s="130" t="s">
        <v>109</v>
      </c>
      <c r="C178" s="159" t="s">
        <v>1696</v>
      </c>
      <c r="D178" s="132" t="s">
        <v>101</v>
      </c>
      <c r="E178" s="65" t="s">
        <v>1697</v>
      </c>
      <c r="F178" s="133"/>
      <c r="G178" s="134">
        <v>1000</v>
      </c>
    </row>
    <row r="179" spans="1:7" x14ac:dyDescent="0.3">
      <c r="A179" s="129">
        <v>44819</v>
      </c>
      <c r="B179" s="130" t="s">
        <v>1434</v>
      </c>
      <c r="C179" s="131">
        <v>11886000</v>
      </c>
      <c r="D179" s="132" t="s">
        <v>86</v>
      </c>
      <c r="E179" s="65" t="s">
        <v>1698</v>
      </c>
      <c r="F179" s="133"/>
      <c r="G179" s="134">
        <v>1255.24</v>
      </c>
    </row>
    <row r="180" spans="1:7" ht="24" x14ac:dyDescent="0.3">
      <c r="A180" s="129">
        <v>44819</v>
      </c>
      <c r="B180" s="130" t="s">
        <v>109</v>
      </c>
      <c r="C180" s="159" t="s">
        <v>70</v>
      </c>
      <c r="D180" s="132" t="s">
        <v>101</v>
      </c>
      <c r="E180" s="65" t="s">
        <v>1564</v>
      </c>
      <c r="F180" s="133"/>
      <c r="G180" s="134">
        <v>1929.26</v>
      </c>
    </row>
    <row r="181" spans="1:7" x14ac:dyDescent="0.3">
      <c r="A181" s="129">
        <v>44820</v>
      </c>
      <c r="B181" s="130" t="s">
        <v>69</v>
      </c>
      <c r="C181" s="132" t="s">
        <v>740</v>
      </c>
      <c r="D181" s="132" t="s">
        <v>71</v>
      </c>
      <c r="E181" s="65" t="s">
        <v>72</v>
      </c>
      <c r="F181" s="133">
        <v>12445.97</v>
      </c>
      <c r="G181" s="134"/>
    </row>
    <row r="182" spans="1:7" x14ac:dyDescent="0.3">
      <c r="A182" s="137">
        <v>44820</v>
      </c>
      <c r="B182" s="69" t="s">
        <v>1699</v>
      </c>
      <c r="C182" s="145" t="s">
        <v>100</v>
      </c>
      <c r="D182" s="132" t="s">
        <v>101</v>
      </c>
      <c r="E182" s="69" t="s">
        <v>1319</v>
      </c>
      <c r="F182" s="133"/>
      <c r="G182" s="144">
        <v>38.21</v>
      </c>
    </row>
    <row r="183" spans="1:7" ht="24" x14ac:dyDescent="0.3">
      <c r="A183" s="129">
        <v>44820</v>
      </c>
      <c r="B183" s="136" t="s">
        <v>524</v>
      </c>
      <c r="C183" s="132">
        <v>21982</v>
      </c>
      <c r="D183" s="132" t="s">
        <v>136</v>
      </c>
      <c r="E183" s="65" t="s">
        <v>1700</v>
      </c>
      <c r="F183" s="133"/>
      <c r="G183" s="134">
        <v>1490</v>
      </c>
    </row>
    <row r="184" spans="1:7" x14ac:dyDescent="0.3">
      <c r="A184" s="129">
        <v>44820</v>
      </c>
      <c r="B184" s="130" t="s">
        <v>138</v>
      </c>
      <c r="C184" s="131">
        <v>453</v>
      </c>
      <c r="D184" s="132" t="s">
        <v>126</v>
      </c>
      <c r="E184" s="65" t="s">
        <v>1701</v>
      </c>
      <c r="F184" s="133"/>
      <c r="G184" s="134">
        <v>1100</v>
      </c>
    </row>
    <row r="185" spans="1:7" x14ac:dyDescent="0.3">
      <c r="A185" s="129">
        <v>44820</v>
      </c>
      <c r="B185" s="130" t="s">
        <v>1332</v>
      </c>
      <c r="C185" s="131" t="s">
        <v>100</v>
      </c>
      <c r="D185" s="132" t="s">
        <v>352</v>
      </c>
      <c r="E185" s="65" t="s">
        <v>1702</v>
      </c>
      <c r="F185" s="133"/>
      <c r="G185" s="134">
        <v>3.67</v>
      </c>
    </row>
    <row r="186" spans="1:7" x14ac:dyDescent="0.3">
      <c r="A186" s="129">
        <v>44820</v>
      </c>
      <c r="B186" s="130" t="s">
        <v>103</v>
      </c>
      <c r="C186" s="132">
        <v>400849</v>
      </c>
      <c r="D186" s="132" t="s">
        <v>104</v>
      </c>
      <c r="E186" s="65" t="s">
        <v>105</v>
      </c>
      <c r="F186" s="133"/>
      <c r="G186" s="134">
        <v>6896.1</v>
      </c>
    </row>
    <row r="187" spans="1:7" x14ac:dyDescent="0.3">
      <c r="A187" s="129">
        <v>44820</v>
      </c>
      <c r="B187" s="130" t="s">
        <v>103</v>
      </c>
      <c r="C187" s="132">
        <v>400872</v>
      </c>
      <c r="D187" s="132" t="s">
        <v>104</v>
      </c>
      <c r="E187" s="65" t="s">
        <v>105</v>
      </c>
      <c r="F187" s="133"/>
      <c r="G187" s="134">
        <v>111.36</v>
      </c>
    </row>
    <row r="188" spans="1:7" x14ac:dyDescent="0.3">
      <c r="A188" s="137">
        <v>44820</v>
      </c>
      <c r="B188" s="130" t="s">
        <v>297</v>
      </c>
      <c r="C188" s="131">
        <v>1409</v>
      </c>
      <c r="D188" s="132" t="s">
        <v>126</v>
      </c>
      <c r="E188" s="65" t="s">
        <v>1657</v>
      </c>
      <c r="F188" s="133"/>
      <c r="G188" s="144">
        <v>2800</v>
      </c>
    </row>
    <row r="189" spans="1:7" x14ac:dyDescent="0.3">
      <c r="A189" s="129">
        <v>44820</v>
      </c>
      <c r="B189" s="130" t="s">
        <v>69</v>
      </c>
      <c r="C189" s="132" t="s">
        <v>740</v>
      </c>
      <c r="D189" s="132" t="s">
        <v>81</v>
      </c>
      <c r="E189" s="65" t="s">
        <v>106</v>
      </c>
      <c r="F189" s="133"/>
      <c r="G189" s="134">
        <v>6.63</v>
      </c>
    </row>
    <row r="190" spans="1:7" x14ac:dyDescent="0.3">
      <c r="A190" s="129">
        <v>44823</v>
      </c>
      <c r="B190" s="130" t="s">
        <v>69</v>
      </c>
      <c r="C190" s="132" t="s">
        <v>740</v>
      </c>
      <c r="D190" s="132" t="s">
        <v>71</v>
      </c>
      <c r="E190" s="65" t="s">
        <v>399</v>
      </c>
      <c r="F190" s="133">
        <v>184051.89</v>
      </c>
      <c r="G190" s="134"/>
    </row>
    <row r="191" spans="1:7" x14ac:dyDescent="0.3">
      <c r="A191" s="129">
        <v>44823</v>
      </c>
      <c r="B191" s="130" t="s">
        <v>69</v>
      </c>
      <c r="C191" s="132" t="s">
        <v>740</v>
      </c>
      <c r="D191" s="132" t="s">
        <v>71</v>
      </c>
      <c r="E191" s="65" t="s">
        <v>72</v>
      </c>
      <c r="F191" s="133">
        <v>90785.87</v>
      </c>
      <c r="G191" s="134"/>
    </row>
    <row r="192" spans="1:7" x14ac:dyDescent="0.3">
      <c r="A192" s="137">
        <v>44823</v>
      </c>
      <c r="B192" s="130" t="s">
        <v>109</v>
      </c>
      <c r="C192" s="131" t="s">
        <v>70</v>
      </c>
      <c r="D192" s="132" t="s">
        <v>101</v>
      </c>
      <c r="E192" s="65" t="s">
        <v>1703</v>
      </c>
      <c r="F192" s="133"/>
      <c r="G192" s="144">
        <v>14219.25</v>
      </c>
    </row>
    <row r="193" spans="1:7" x14ac:dyDescent="0.3">
      <c r="A193" s="149">
        <v>44823</v>
      </c>
      <c r="B193" s="130" t="s">
        <v>432</v>
      </c>
      <c r="C193" s="146">
        <v>3244</v>
      </c>
      <c r="D193" s="146" t="s">
        <v>90</v>
      </c>
      <c r="E193" s="65" t="s">
        <v>93</v>
      </c>
      <c r="F193" s="133"/>
      <c r="G193" s="144">
        <v>9842.5</v>
      </c>
    </row>
    <row r="194" spans="1:7" x14ac:dyDescent="0.3">
      <c r="A194" s="129">
        <v>44823</v>
      </c>
      <c r="B194" s="130" t="s">
        <v>169</v>
      </c>
      <c r="C194" s="131">
        <v>288</v>
      </c>
      <c r="D194" s="132" t="s">
        <v>170</v>
      </c>
      <c r="E194" s="65" t="s">
        <v>1704</v>
      </c>
      <c r="F194" s="133"/>
      <c r="G194" s="134">
        <v>250566.6</v>
      </c>
    </row>
    <row r="195" spans="1:7" x14ac:dyDescent="0.3">
      <c r="A195" s="152">
        <v>44823</v>
      </c>
      <c r="B195" s="154" t="s">
        <v>667</v>
      </c>
      <c r="C195" s="155">
        <v>648167546</v>
      </c>
      <c r="D195" s="145" t="s">
        <v>136</v>
      </c>
      <c r="E195" s="69" t="s">
        <v>1705</v>
      </c>
      <c r="F195" s="133"/>
      <c r="G195" s="133">
        <v>204.99</v>
      </c>
    </row>
    <row r="196" spans="1:7" x14ac:dyDescent="0.3">
      <c r="A196" s="129">
        <v>44823</v>
      </c>
      <c r="B196" s="130" t="s">
        <v>69</v>
      </c>
      <c r="C196" s="132" t="s">
        <v>740</v>
      </c>
      <c r="D196" s="132" t="s">
        <v>81</v>
      </c>
      <c r="E196" s="65" t="s">
        <v>106</v>
      </c>
      <c r="F196" s="133"/>
      <c r="G196" s="134">
        <v>4.42</v>
      </c>
    </row>
    <row r="197" spans="1:7" x14ac:dyDescent="0.3">
      <c r="A197" s="129">
        <v>44824</v>
      </c>
      <c r="B197" s="130" t="s">
        <v>69</v>
      </c>
      <c r="C197" s="132" t="s">
        <v>740</v>
      </c>
      <c r="D197" s="132" t="s">
        <v>71</v>
      </c>
      <c r="E197" s="65" t="s">
        <v>399</v>
      </c>
      <c r="F197" s="133">
        <v>7935.5</v>
      </c>
      <c r="G197" s="134"/>
    </row>
    <row r="198" spans="1:7" x14ac:dyDescent="0.3">
      <c r="A198" s="129">
        <v>44824</v>
      </c>
      <c r="B198" s="130" t="s">
        <v>328</v>
      </c>
      <c r="C198" s="131">
        <v>122343</v>
      </c>
      <c r="D198" s="132" t="s">
        <v>184</v>
      </c>
      <c r="E198" s="65" t="s">
        <v>1706</v>
      </c>
      <c r="F198" s="133"/>
      <c r="G198" s="134">
        <v>450</v>
      </c>
    </row>
    <row r="199" spans="1:7" x14ac:dyDescent="0.3">
      <c r="A199" s="129">
        <v>44824</v>
      </c>
      <c r="B199" s="130" t="s">
        <v>353</v>
      </c>
      <c r="C199" s="131">
        <v>202200000000033</v>
      </c>
      <c r="D199" s="132" t="s">
        <v>182</v>
      </c>
      <c r="E199" s="65" t="s">
        <v>1707</v>
      </c>
      <c r="F199" s="133"/>
      <c r="G199" s="134">
        <v>446.11</v>
      </c>
    </row>
    <row r="200" spans="1:7" x14ac:dyDescent="0.3">
      <c r="A200" s="137">
        <v>44824</v>
      </c>
      <c r="B200" s="130" t="s">
        <v>353</v>
      </c>
      <c r="C200" s="131">
        <v>202200000000313</v>
      </c>
      <c r="D200" s="132" t="s">
        <v>193</v>
      </c>
      <c r="E200" s="65" t="s">
        <v>1708</v>
      </c>
      <c r="F200" s="133"/>
      <c r="G200" s="144">
        <v>155.25</v>
      </c>
    </row>
    <row r="201" spans="1:7" x14ac:dyDescent="0.3">
      <c r="A201" s="152">
        <v>44824</v>
      </c>
      <c r="B201" s="130" t="s">
        <v>353</v>
      </c>
      <c r="C201" s="155">
        <v>57411519</v>
      </c>
      <c r="D201" s="145" t="s">
        <v>101</v>
      </c>
      <c r="E201" s="69" t="s">
        <v>1709</v>
      </c>
      <c r="F201" s="133"/>
      <c r="G201" s="133">
        <v>5084.6400000000003</v>
      </c>
    </row>
    <row r="202" spans="1:7" x14ac:dyDescent="0.3">
      <c r="A202" s="137">
        <v>44824</v>
      </c>
      <c r="B202" s="130" t="s">
        <v>353</v>
      </c>
      <c r="C202" s="131">
        <v>202200000000313</v>
      </c>
      <c r="D202" s="132" t="s">
        <v>193</v>
      </c>
      <c r="E202" s="65" t="s">
        <v>1710</v>
      </c>
      <c r="F202" s="133"/>
      <c r="G202" s="144">
        <v>481.28</v>
      </c>
    </row>
    <row r="203" spans="1:7" x14ac:dyDescent="0.3">
      <c r="A203" s="129">
        <v>44824</v>
      </c>
      <c r="B203" s="130" t="s">
        <v>353</v>
      </c>
      <c r="C203" s="131">
        <v>202200000000034</v>
      </c>
      <c r="D203" s="132" t="s">
        <v>182</v>
      </c>
      <c r="E203" s="65" t="s">
        <v>1711</v>
      </c>
      <c r="F203" s="133"/>
      <c r="G203" s="134">
        <v>139.5</v>
      </c>
    </row>
    <row r="204" spans="1:7" x14ac:dyDescent="0.3">
      <c r="A204" s="129">
        <v>44824</v>
      </c>
      <c r="B204" s="130" t="s">
        <v>353</v>
      </c>
      <c r="C204" s="131">
        <v>202200000000034</v>
      </c>
      <c r="D204" s="132" t="s">
        <v>182</v>
      </c>
      <c r="E204" s="65" t="s">
        <v>1712</v>
      </c>
      <c r="F204" s="133"/>
      <c r="G204" s="134">
        <v>432.45</v>
      </c>
    </row>
    <row r="205" spans="1:7" x14ac:dyDescent="0.3">
      <c r="A205" s="129">
        <v>44824</v>
      </c>
      <c r="B205" s="130" t="s">
        <v>353</v>
      </c>
      <c r="C205" s="131">
        <v>28309456</v>
      </c>
      <c r="D205" s="132" t="s">
        <v>78</v>
      </c>
      <c r="E205" s="65" t="s">
        <v>1713</v>
      </c>
      <c r="F205" s="133"/>
      <c r="G205" s="134">
        <v>746.27</v>
      </c>
    </row>
    <row r="206" spans="1:7" x14ac:dyDescent="0.3">
      <c r="A206" s="129">
        <v>44825</v>
      </c>
      <c r="B206" s="130" t="s">
        <v>69</v>
      </c>
      <c r="C206" s="132" t="s">
        <v>740</v>
      </c>
      <c r="D206" s="132" t="s">
        <v>71</v>
      </c>
      <c r="E206" s="65" t="s">
        <v>399</v>
      </c>
      <c r="F206" s="133">
        <v>3127.97</v>
      </c>
      <c r="G206" s="134"/>
    </row>
    <row r="207" spans="1:7" x14ac:dyDescent="0.3">
      <c r="A207" s="129">
        <v>44825</v>
      </c>
      <c r="B207" s="130" t="s">
        <v>103</v>
      </c>
      <c r="C207" s="132">
        <v>398565</v>
      </c>
      <c r="D207" s="132" t="s">
        <v>104</v>
      </c>
      <c r="E207" s="65" t="s">
        <v>105</v>
      </c>
      <c r="F207" s="133"/>
      <c r="G207" s="134">
        <v>3082.49</v>
      </c>
    </row>
    <row r="208" spans="1:7" ht="24" x14ac:dyDescent="0.3">
      <c r="A208" s="152">
        <v>44825</v>
      </c>
      <c r="B208" s="160" t="s">
        <v>934</v>
      </c>
      <c r="C208" s="161">
        <v>1783149</v>
      </c>
      <c r="D208" s="162" t="s">
        <v>74</v>
      </c>
      <c r="E208" s="44" t="s">
        <v>1714</v>
      </c>
      <c r="F208" s="133"/>
      <c r="G208" s="133">
        <v>45.48</v>
      </c>
    </row>
    <row r="209" spans="1:7" x14ac:dyDescent="0.3">
      <c r="A209" s="152">
        <v>44826</v>
      </c>
      <c r="B209" s="130" t="s">
        <v>69</v>
      </c>
      <c r="C209" s="132" t="s">
        <v>740</v>
      </c>
      <c r="D209" s="132" t="s">
        <v>71</v>
      </c>
      <c r="E209" s="65" t="s">
        <v>399</v>
      </c>
      <c r="F209" s="133">
        <v>5790.69</v>
      </c>
      <c r="G209" s="133"/>
    </row>
    <row r="210" spans="1:7" x14ac:dyDescent="0.3">
      <c r="A210" s="129">
        <v>44826</v>
      </c>
      <c r="B210" s="135" t="s">
        <v>1715</v>
      </c>
      <c r="C210" s="132">
        <v>600</v>
      </c>
      <c r="D210" s="132" t="s">
        <v>97</v>
      </c>
      <c r="E210" s="65" t="s">
        <v>162</v>
      </c>
      <c r="F210" s="133"/>
      <c r="G210" s="139">
        <v>1396.32</v>
      </c>
    </row>
    <row r="211" spans="1:7" x14ac:dyDescent="0.3">
      <c r="A211" s="152">
        <v>44826</v>
      </c>
      <c r="B211" s="154" t="s">
        <v>195</v>
      </c>
      <c r="C211" s="155">
        <v>532</v>
      </c>
      <c r="D211" s="145" t="s">
        <v>150</v>
      </c>
      <c r="E211" s="69" t="s">
        <v>1716</v>
      </c>
      <c r="F211" s="133"/>
      <c r="G211" s="133">
        <v>3588.48</v>
      </c>
    </row>
    <row r="212" spans="1:7" x14ac:dyDescent="0.3">
      <c r="A212" s="129">
        <v>44826</v>
      </c>
      <c r="B212" s="130" t="s">
        <v>103</v>
      </c>
      <c r="C212" s="132">
        <v>401707</v>
      </c>
      <c r="D212" s="132" t="s">
        <v>104</v>
      </c>
      <c r="E212" s="65" t="s">
        <v>105</v>
      </c>
      <c r="F212" s="133"/>
      <c r="G212" s="134">
        <v>187.4</v>
      </c>
    </row>
    <row r="213" spans="1:7" x14ac:dyDescent="0.3">
      <c r="A213" s="129">
        <v>44826</v>
      </c>
      <c r="B213" s="130" t="s">
        <v>103</v>
      </c>
      <c r="C213" s="132">
        <v>401708</v>
      </c>
      <c r="D213" s="132" t="s">
        <v>104</v>
      </c>
      <c r="E213" s="65" t="s">
        <v>105</v>
      </c>
      <c r="F213" s="133"/>
      <c r="G213" s="134">
        <v>618.49</v>
      </c>
    </row>
    <row r="214" spans="1:7" x14ac:dyDescent="0.3">
      <c r="A214" s="129">
        <v>44827</v>
      </c>
      <c r="B214" s="130" t="s">
        <v>69</v>
      </c>
      <c r="C214" s="132" t="s">
        <v>740</v>
      </c>
      <c r="D214" s="132" t="s">
        <v>71</v>
      </c>
      <c r="E214" s="65" t="s">
        <v>399</v>
      </c>
      <c r="F214" s="133">
        <v>97661.96</v>
      </c>
      <c r="G214" s="134"/>
    </row>
    <row r="215" spans="1:7" x14ac:dyDescent="0.3">
      <c r="A215" s="149">
        <v>44827</v>
      </c>
      <c r="B215" s="154" t="s">
        <v>1434</v>
      </c>
      <c r="C215" s="155">
        <v>11892901</v>
      </c>
      <c r="D215" s="145" t="s">
        <v>86</v>
      </c>
      <c r="E215" s="69" t="s">
        <v>1717</v>
      </c>
      <c r="F215" s="133"/>
      <c r="G215" s="138">
        <v>78720.789999999994</v>
      </c>
    </row>
    <row r="216" spans="1:7" x14ac:dyDescent="0.3">
      <c r="A216" s="149">
        <v>44827</v>
      </c>
      <c r="B216" s="154" t="s">
        <v>366</v>
      </c>
      <c r="C216" s="155">
        <v>42753848</v>
      </c>
      <c r="D216" s="162" t="s">
        <v>136</v>
      </c>
      <c r="E216" s="69" t="s">
        <v>1718</v>
      </c>
      <c r="F216" s="133"/>
      <c r="G216" s="163">
        <v>1054.9000000000001</v>
      </c>
    </row>
    <row r="217" spans="1:7" x14ac:dyDescent="0.3">
      <c r="A217" s="129">
        <v>44827</v>
      </c>
      <c r="B217" s="130" t="s">
        <v>103</v>
      </c>
      <c r="C217" s="132">
        <v>398906</v>
      </c>
      <c r="D217" s="132" t="s">
        <v>104</v>
      </c>
      <c r="E217" s="65" t="s">
        <v>105</v>
      </c>
      <c r="F217" s="133"/>
      <c r="G217" s="134">
        <v>2054</v>
      </c>
    </row>
    <row r="218" spans="1:7" x14ac:dyDescent="0.3">
      <c r="A218" s="152">
        <v>44827</v>
      </c>
      <c r="B218" s="154" t="s">
        <v>353</v>
      </c>
      <c r="C218" s="155">
        <v>57275356</v>
      </c>
      <c r="D218" s="145" t="s">
        <v>355</v>
      </c>
      <c r="E218" s="69" t="s">
        <v>1719</v>
      </c>
      <c r="F218" s="133"/>
      <c r="G218" s="133">
        <v>15832.27</v>
      </c>
    </row>
    <row r="219" spans="1:7" x14ac:dyDescent="0.3">
      <c r="A219" s="129">
        <v>44830</v>
      </c>
      <c r="B219" s="130" t="s">
        <v>69</v>
      </c>
      <c r="C219" s="132" t="s">
        <v>740</v>
      </c>
      <c r="D219" s="132" t="s">
        <v>411</v>
      </c>
      <c r="E219" s="69" t="s">
        <v>1720</v>
      </c>
      <c r="F219" s="133">
        <v>34080.82</v>
      </c>
      <c r="G219" s="134"/>
    </row>
    <row r="220" spans="1:7" x14ac:dyDescent="0.3">
      <c r="A220" s="149">
        <v>44830</v>
      </c>
      <c r="B220" s="154" t="s">
        <v>218</v>
      </c>
      <c r="C220" s="155">
        <v>217034</v>
      </c>
      <c r="D220" s="145" t="s">
        <v>74</v>
      </c>
      <c r="E220" s="69" t="s">
        <v>1721</v>
      </c>
      <c r="F220" s="133"/>
      <c r="G220" s="163">
        <v>316</v>
      </c>
    </row>
    <row r="221" spans="1:7" x14ac:dyDescent="0.3">
      <c r="A221" s="129">
        <v>44830</v>
      </c>
      <c r="B221" s="130" t="s">
        <v>69</v>
      </c>
      <c r="C221" s="140" t="s">
        <v>740</v>
      </c>
      <c r="D221" s="132" t="s">
        <v>81</v>
      </c>
      <c r="E221" s="65" t="s">
        <v>1722</v>
      </c>
      <c r="F221" s="133"/>
      <c r="G221" s="134">
        <v>1</v>
      </c>
    </row>
    <row r="222" spans="1:7" x14ac:dyDescent="0.3">
      <c r="A222" s="129">
        <v>44830</v>
      </c>
      <c r="B222" s="130" t="s">
        <v>130</v>
      </c>
      <c r="C222" s="132" t="s">
        <v>1293</v>
      </c>
      <c r="D222" s="132" t="s">
        <v>131</v>
      </c>
      <c r="E222" s="65" t="s">
        <v>1723</v>
      </c>
      <c r="F222" s="133"/>
      <c r="G222" s="134">
        <v>4274.16</v>
      </c>
    </row>
    <row r="223" spans="1:7" x14ac:dyDescent="0.3">
      <c r="A223" s="129">
        <v>44830</v>
      </c>
      <c r="B223" s="130" t="s">
        <v>1724</v>
      </c>
      <c r="C223" s="132">
        <v>337</v>
      </c>
      <c r="D223" s="132" t="s">
        <v>90</v>
      </c>
      <c r="E223" s="65" t="s">
        <v>1725</v>
      </c>
      <c r="F223" s="133"/>
      <c r="G223" s="134">
        <v>1245</v>
      </c>
    </row>
    <row r="224" spans="1:7" x14ac:dyDescent="0.3">
      <c r="A224" s="129">
        <v>44830</v>
      </c>
      <c r="B224" s="130" t="s">
        <v>1726</v>
      </c>
      <c r="C224" s="132">
        <v>63</v>
      </c>
      <c r="D224" s="132" t="s">
        <v>97</v>
      </c>
      <c r="E224" s="65" t="s">
        <v>162</v>
      </c>
      <c r="F224" s="133"/>
      <c r="G224" s="134">
        <v>1162.9000000000001</v>
      </c>
    </row>
    <row r="225" spans="1:7" x14ac:dyDescent="0.3">
      <c r="A225" s="129">
        <v>44830</v>
      </c>
      <c r="B225" s="130" t="s">
        <v>69</v>
      </c>
      <c r="C225" s="140" t="s">
        <v>740</v>
      </c>
      <c r="D225" s="132" t="s">
        <v>722</v>
      </c>
      <c r="E225" s="65" t="s">
        <v>209</v>
      </c>
      <c r="F225" s="133"/>
      <c r="G225" s="134">
        <v>27081.759999999998</v>
      </c>
    </row>
    <row r="226" spans="1:7" x14ac:dyDescent="0.3">
      <c r="A226" s="129">
        <v>44831</v>
      </c>
      <c r="B226" s="130" t="s">
        <v>69</v>
      </c>
      <c r="C226" s="132" t="s">
        <v>740</v>
      </c>
      <c r="D226" s="132" t="s">
        <v>71</v>
      </c>
      <c r="E226" s="65" t="s">
        <v>399</v>
      </c>
      <c r="F226" s="133">
        <v>61923.93</v>
      </c>
      <c r="G226" s="134"/>
    </row>
    <row r="227" spans="1:7" x14ac:dyDescent="0.3">
      <c r="A227" s="129">
        <v>44831</v>
      </c>
      <c r="B227" s="130" t="s">
        <v>69</v>
      </c>
      <c r="C227" s="132" t="s">
        <v>740</v>
      </c>
      <c r="D227" s="132" t="s">
        <v>71</v>
      </c>
      <c r="E227" s="65" t="s">
        <v>1727</v>
      </c>
      <c r="F227" s="133">
        <v>27081.79</v>
      </c>
      <c r="G227" s="134"/>
    </row>
    <row r="228" spans="1:7" x14ac:dyDescent="0.3">
      <c r="A228" s="129">
        <v>44831</v>
      </c>
      <c r="B228" s="130" t="s">
        <v>161</v>
      </c>
      <c r="C228" s="132">
        <v>1375</v>
      </c>
      <c r="D228" s="132" t="s">
        <v>97</v>
      </c>
      <c r="E228" s="65" t="s">
        <v>162</v>
      </c>
      <c r="F228" s="133"/>
      <c r="G228" s="134">
        <v>500.8</v>
      </c>
    </row>
    <row r="229" spans="1:7" x14ac:dyDescent="0.3">
      <c r="A229" s="129">
        <v>44831</v>
      </c>
      <c r="B229" s="130" t="s">
        <v>161</v>
      </c>
      <c r="C229" s="132">
        <v>1374</v>
      </c>
      <c r="D229" s="132" t="s">
        <v>97</v>
      </c>
      <c r="E229" s="65" t="s">
        <v>162</v>
      </c>
      <c r="F229" s="133"/>
      <c r="G229" s="134">
        <v>3653</v>
      </c>
    </row>
    <row r="230" spans="1:7" x14ac:dyDescent="0.3">
      <c r="A230" s="129">
        <v>44831</v>
      </c>
      <c r="B230" s="130" t="s">
        <v>635</v>
      </c>
      <c r="C230" s="132">
        <v>4661</v>
      </c>
      <c r="D230" s="132" t="s">
        <v>445</v>
      </c>
      <c r="E230" s="65" t="s">
        <v>1728</v>
      </c>
      <c r="F230" s="133"/>
      <c r="G230" s="134">
        <v>1486.28</v>
      </c>
    </row>
    <row r="231" spans="1:7" x14ac:dyDescent="0.3">
      <c r="A231" s="129">
        <v>44831</v>
      </c>
      <c r="B231" s="130" t="s">
        <v>635</v>
      </c>
      <c r="C231" s="132">
        <v>4672</v>
      </c>
      <c r="D231" s="132" t="s">
        <v>97</v>
      </c>
      <c r="E231" s="65" t="s">
        <v>1728</v>
      </c>
      <c r="F231" s="133"/>
      <c r="G231" s="134">
        <v>6054.57</v>
      </c>
    </row>
    <row r="232" spans="1:7" x14ac:dyDescent="0.3">
      <c r="A232" s="129">
        <v>44831</v>
      </c>
      <c r="B232" s="130" t="s">
        <v>635</v>
      </c>
      <c r="C232" s="132">
        <v>4658</v>
      </c>
      <c r="D232" s="132" t="s">
        <v>97</v>
      </c>
      <c r="E232" s="65" t="s">
        <v>1728</v>
      </c>
      <c r="F232" s="133"/>
      <c r="G232" s="134">
        <v>107.52</v>
      </c>
    </row>
    <row r="233" spans="1:7" x14ac:dyDescent="0.3">
      <c r="A233" s="129">
        <v>44831</v>
      </c>
      <c r="B233" s="130" t="s">
        <v>635</v>
      </c>
      <c r="C233" s="132">
        <v>4657</v>
      </c>
      <c r="D233" s="132" t="s">
        <v>97</v>
      </c>
      <c r="E233" s="65" t="s">
        <v>1728</v>
      </c>
      <c r="F233" s="133"/>
      <c r="G233" s="134">
        <v>4785.16</v>
      </c>
    </row>
    <row r="234" spans="1:7" x14ac:dyDescent="0.3">
      <c r="A234" s="129">
        <v>44831</v>
      </c>
      <c r="B234" s="130" t="s">
        <v>635</v>
      </c>
      <c r="C234" s="132">
        <v>4660</v>
      </c>
      <c r="D234" s="132" t="s">
        <v>97</v>
      </c>
      <c r="E234" s="65" t="s">
        <v>162</v>
      </c>
      <c r="F234" s="133"/>
      <c r="G234" s="134">
        <v>13920</v>
      </c>
    </row>
    <row r="235" spans="1:7" x14ac:dyDescent="0.3">
      <c r="A235" s="129">
        <v>44831</v>
      </c>
      <c r="B235" s="130" t="s">
        <v>635</v>
      </c>
      <c r="C235" s="132">
        <v>4662</v>
      </c>
      <c r="D235" s="132" t="s">
        <v>90</v>
      </c>
      <c r="E235" s="65" t="s">
        <v>1729</v>
      </c>
      <c r="F235" s="133"/>
      <c r="G235" s="134">
        <v>9873</v>
      </c>
    </row>
    <row r="236" spans="1:7" x14ac:dyDescent="0.3">
      <c r="A236" s="129">
        <v>44831</v>
      </c>
      <c r="B236" s="130" t="s">
        <v>635</v>
      </c>
      <c r="C236" s="132">
        <v>4671</v>
      </c>
      <c r="D236" s="132" t="s">
        <v>97</v>
      </c>
      <c r="E236" s="65" t="s">
        <v>1728</v>
      </c>
      <c r="F236" s="133"/>
      <c r="G236" s="134">
        <v>9175.5</v>
      </c>
    </row>
    <row r="237" spans="1:7" x14ac:dyDescent="0.3">
      <c r="A237" s="129">
        <v>44831</v>
      </c>
      <c r="B237" s="130" t="s">
        <v>1724</v>
      </c>
      <c r="C237" s="132">
        <v>338</v>
      </c>
      <c r="D237" s="132" t="s">
        <v>97</v>
      </c>
      <c r="E237" s="65" t="s">
        <v>162</v>
      </c>
      <c r="F237" s="133"/>
      <c r="G237" s="134">
        <v>236</v>
      </c>
    </row>
    <row r="238" spans="1:7" x14ac:dyDescent="0.3">
      <c r="A238" s="129">
        <v>44831</v>
      </c>
      <c r="B238" s="130" t="s">
        <v>1730</v>
      </c>
      <c r="C238" s="145">
        <v>17091</v>
      </c>
      <c r="D238" s="132" t="s">
        <v>374</v>
      </c>
      <c r="E238" s="65" t="s">
        <v>1731</v>
      </c>
      <c r="F238" s="133"/>
      <c r="G238" s="134">
        <v>39194</v>
      </c>
    </row>
    <row r="239" spans="1:7" x14ac:dyDescent="0.3">
      <c r="A239" s="129">
        <v>44831</v>
      </c>
      <c r="B239" s="130" t="s">
        <v>69</v>
      </c>
      <c r="C239" s="132" t="s">
        <v>740</v>
      </c>
      <c r="D239" s="132" t="s">
        <v>81</v>
      </c>
      <c r="E239" s="65" t="s">
        <v>106</v>
      </c>
      <c r="F239" s="133"/>
      <c r="G239" s="134">
        <v>19.89</v>
      </c>
    </row>
    <row r="240" spans="1:7" x14ac:dyDescent="0.3">
      <c r="A240" s="129">
        <v>44832</v>
      </c>
      <c r="B240" s="130" t="s">
        <v>69</v>
      </c>
      <c r="C240" s="132" t="s">
        <v>740</v>
      </c>
      <c r="D240" s="132" t="s">
        <v>71</v>
      </c>
      <c r="E240" s="65" t="s">
        <v>399</v>
      </c>
      <c r="F240" s="133">
        <v>9355.9500000000007</v>
      </c>
      <c r="G240" s="134"/>
    </row>
    <row r="241" spans="1:7" x14ac:dyDescent="0.3">
      <c r="A241" s="129">
        <v>44832</v>
      </c>
      <c r="B241" s="130" t="s">
        <v>69</v>
      </c>
      <c r="C241" s="132" t="s">
        <v>740</v>
      </c>
      <c r="D241" s="132" t="s">
        <v>343</v>
      </c>
      <c r="E241" s="65" t="s">
        <v>1732</v>
      </c>
      <c r="F241" s="133">
        <v>43955.51</v>
      </c>
      <c r="G241" s="134"/>
    </row>
    <row r="242" spans="1:7" x14ac:dyDescent="0.3">
      <c r="A242" s="129">
        <v>44832</v>
      </c>
      <c r="B242" s="130" t="s">
        <v>152</v>
      </c>
      <c r="C242" s="132">
        <v>404</v>
      </c>
      <c r="D242" s="132" t="s">
        <v>153</v>
      </c>
      <c r="E242" s="65" t="s">
        <v>1733</v>
      </c>
      <c r="F242" s="133"/>
      <c r="G242" s="134">
        <v>9093</v>
      </c>
    </row>
    <row r="243" spans="1:7" x14ac:dyDescent="0.3">
      <c r="A243" s="129">
        <v>44832</v>
      </c>
      <c r="B243" s="130" t="s">
        <v>76</v>
      </c>
      <c r="C243" s="132" t="s">
        <v>100</v>
      </c>
      <c r="D243" s="132" t="s">
        <v>78</v>
      </c>
      <c r="E243" s="65" t="s">
        <v>1449</v>
      </c>
      <c r="F243" s="133"/>
      <c r="G243" s="134">
        <v>18016.13</v>
      </c>
    </row>
    <row r="244" spans="1:7" x14ac:dyDescent="0.3">
      <c r="A244" s="137">
        <v>44832</v>
      </c>
      <c r="B244" s="130" t="s">
        <v>69</v>
      </c>
      <c r="C244" s="132" t="s">
        <v>740</v>
      </c>
      <c r="D244" s="132" t="s">
        <v>81</v>
      </c>
      <c r="E244" s="65" t="s">
        <v>82</v>
      </c>
      <c r="F244" s="133"/>
      <c r="G244" s="164">
        <v>9.75</v>
      </c>
    </row>
    <row r="245" spans="1:7" x14ac:dyDescent="0.3">
      <c r="A245" s="137">
        <v>44832</v>
      </c>
      <c r="B245" s="130" t="s">
        <v>69</v>
      </c>
      <c r="C245" s="132" t="s">
        <v>740</v>
      </c>
      <c r="D245" s="132" t="s">
        <v>81</v>
      </c>
      <c r="E245" s="65" t="s">
        <v>83</v>
      </c>
      <c r="F245" s="133"/>
      <c r="G245" s="164">
        <v>58.2</v>
      </c>
    </row>
    <row r="246" spans="1:7" x14ac:dyDescent="0.3">
      <c r="A246" s="129">
        <v>44832</v>
      </c>
      <c r="B246" s="130" t="s">
        <v>76</v>
      </c>
      <c r="C246" s="132" t="s">
        <v>100</v>
      </c>
      <c r="D246" s="132" t="s">
        <v>78</v>
      </c>
      <c r="E246" s="65" t="s">
        <v>1449</v>
      </c>
      <c r="F246" s="133"/>
      <c r="G246" s="134">
        <v>25939.38</v>
      </c>
    </row>
    <row r="247" spans="1:7" x14ac:dyDescent="0.3">
      <c r="A247" s="152">
        <v>44832</v>
      </c>
      <c r="B247" s="154" t="s">
        <v>491</v>
      </c>
      <c r="C247" s="155">
        <v>23945731</v>
      </c>
      <c r="D247" s="145" t="s">
        <v>492</v>
      </c>
      <c r="E247" s="69" t="s">
        <v>1734</v>
      </c>
      <c r="F247" s="133"/>
      <c r="G247" s="133">
        <v>195</v>
      </c>
    </row>
    <row r="248" spans="1:7" x14ac:dyDescent="0.3">
      <c r="A248" s="137">
        <v>44833</v>
      </c>
      <c r="B248" s="130" t="s">
        <v>69</v>
      </c>
      <c r="C248" s="132" t="s">
        <v>740</v>
      </c>
      <c r="D248" s="132" t="s">
        <v>71</v>
      </c>
      <c r="E248" s="65" t="s">
        <v>399</v>
      </c>
      <c r="F248" s="133">
        <v>10440.450000000001</v>
      </c>
      <c r="G248" s="164"/>
    </row>
    <row r="249" spans="1:7" x14ac:dyDescent="0.3">
      <c r="A249" s="137">
        <v>44833</v>
      </c>
      <c r="B249" s="130" t="s">
        <v>69</v>
      </c>
      <c r="C249" s="132" t="s">
        <v>740</v>
      </c>
      <c r="D249" s="132" t="s">
        <v>343</v>
      </c>
      <c r="E249" s="69" t="s">
        <v>1735</v>
      </c>
      <c r="F249" s="133">
        <v>160.52000000000001</v>
      </c>
      <c r="G249" s="164"/>
    </row>
    <row r="250" spans="1:7" x14ac:dyDescent="0.3">
      <c r="A250" s="152">
        <v>44833</v>
      </c>
      <c r="B250" s="154" t="s">
        <v>914</v>
      </c>
      <c r="C250" s="155">
        <v>340086</v>
      </c>
      <c r="D250" s="145" t="s">
        <v>388</v>
      </c>
      <c r="E250" s="69" t="s">
        <v>1613</v>
      </c>
      <c r="F250" s="133"/>
      <c r="G250" s="133">
        <v>7374.5</v>
      </c>
    </row>
    <row r="251" spans="1:7" x14ac:dyDescent="0.3">
      <c r="A251" s="129">
        <v>44833</v>
      </c>
      <c r="B251" s="130" t="s">
        <v>99</v>
      </c>
      <c r="C251" s="132" t="s">
        <v>100</v>
      </c>
      <c r="D251" s="132" t="s">
        <v>101</v>
      </c>
      <c r="E251" s="65" t="s">
        <v>1736</v>
      </c>
      <c r="F251" s="133"/>
      <c r="G251" s="134">
        <v>874.26</v>
      </c>
    </row>
    <row r="252" spans="1:7" x14ac:dyDescent="0.3">
      <c r="A252" s="129">
        <v>44833</v>
      </c>
      <c r="B252" s="130" t="s">
        <v>69</v>
      </c>
      <c r="C252" s="132" t="s">
        <v>740</v>
      </c>
      <c r="D252" s="132" t="s">
        <v>81</v>
      </c>
      <c r="E252" s="65" t="s">
        <v>106</v>
      </c>
      <c r="F252" s="133"/>
      <c r="G252" s="134">
        <v>2.21</v>
      </c>
    </row>
    <row r="253" spans="1:7" x14ac:dyDescent="0.3">
      <c r="A253" s="129">
        <v>44833</v>
      </c>
      <c r="B253" s="130" t="s">
        <v>1737</v>
      </c>
      <c r="C253" s="132">
        <v>1091</v>
      </c>
      <c r="D253" s="132" t="s">
        <v>374</v>
      </c>
      <c r="E253" s="65" t="s">
        <v>1738</v>
      </c>
      <c r="F253" s="133"/>
      <c r="G253" s="134">
        <v>2350</v>
      </c>
    </row>
    <row r="254" spans="1:7" x14ac:dyDescent="0.3">
      <c r="A254" s="129">
        <v>44834</v>
      </c>
      <c r="B254" s="130" t="s">
        <v>69</v>
      </c>
      <c r="C254" s="132" t="s">
        <v>740</v>
      </c>
      <c r="D254" s="132" t="s">
        <v>71</v>
      </c>
      <c r="E254" s="65" t="s">
        <v>399</v>
      </c>
      <c r="F254" s="133">
        <v>156611.29</v>
      </c>
      <c r="G254" s="134"/>
    </row>
    <row r="255" spans="1:7" x14ac:dyDescent="0.3">
      <c r="A255" s="129">
        <v>44834</v>
      </c>
      <c r="B255" s="130" t="s">
        <v>69</v>
      </c>
      <c r="C255" s="132" t="s">
        <v>740</v>
      </c>
      <c r="D255" s="132" t="s">
        <v>411</v>
      </c>
      <c r="E255" s="69" t="s">
        <v>1739</v>
      </c>
      <c r="F255" s="133">
        <v>21982.959999999999</v>
      </c>
      <c r="G255" s="134"/>
    </row>
    <row r="256" spans="1:7" x14ac:dyDescent="0.3">
      <c r="A256" s="129">
        <v>44834</v>
      </c>
      <c r="B256" s="136" t="s">
        <v>381</v>
      </c>
      <c r="C256" s="131">
        <v>70182</v>
      </c>
      <c r="D256" s="132" t="s">
        <v>126</v>
      </c>
      <c r="E256" s="65" t="s">
        <v>1740</v>
      </c>
      <c r="F256" s="133"/>
      <c r="G256" s="134">
        <v>1288</v>
      </c>
    </row>
    <row r="257" spans="1:7" x14ac:dyDescent="0.3">
      <c r="A257" s="137">
        <v>44834</v>
      </c>
      <c r="B257" s="130" t="s">
        <v>353</v>
      </c>
      <c r="C257" s="131" t="s">
        <v>387</v>
      </c>
      <c r="D257" s="132" t="s">
        <v>402</v>
      </c>
      <c r="E257" s="65" t="s">
        <v>1741</v>
      </c>
      <c r="F257" s="133"/>
      <c r="G257" s="144">
        <v>30251.07</v>
      </c>
    </row>
    <row r="258" spans="1:7" x14ac:dyDescent="0.3">
      <c r="A258" s="129">
        <v>44834</v>
      </c>
      <c r="B258" s="130" t="s">
        <v>353</v>
      </c>
      <c r="C258" s="131">
        <v>6960324</v>
      </c>
      <c r="D258" s="132" t="s">
        <v>402</v>
      </c>
      <c r="E258" s="65" t="s">
        <v>1742</v>
      </c>
      <c r="F258" s="133"/>
      <c r="G258" s="144">
        <v>97555.959999999992</v>
      </c>
    </row>
    <row r="259" spans="1:7" x14ac:dyDescent="0.3">
      <c r="A259" s="129">
        <v>44834</v>
      </c>
      <c r="B259" s="130" t="s">
        <v>353</v>
      </c>
      <c r="C259" s="131">
        <v>3046542</v>
      </c>
      <c r="D259" s="132" t="s">
        <v>388</v>
      </c>
      <c r="E259" s="65" t="s">
        <v>1743</v>
      </c>
      <c r="F259" s="133"/>
      <c r="G259" s="144">
        <v>14430.57</v>
      </c>
    </row>
    <row r="260" spans="1:7" x14ac:dyDescent="0.3">
      <c r="A260" s="137">
        <v>44834</v>
      </c>
      <c r="B260" s="130" t="s">
        <v>353</v>
      </c>
      <c r="C260" s="132" t="s">
        <v>740</v>
      </c>
      <c r="D260" s="132" t="s">
        <v>388</v>
      </c>
      <c r="E260" s="65" t="s">
        <v>1744</v>
      </c>
      <c r="F260" s="133"/>
      <c r="G260" s="144">
        <v>1294.1600000000001</v>
      </c>
    </row>
    <row r="261" spans="1:7" x14ac:dyDescent="0.3">
      <c r="A261" s="137">
        <v>44834</v>
      </c>
      <c r="B261" s="130" t="s">
        <v>353</v>
      </c>
      <c r="C261" s="132" t="s">
        <v>740</v>
      </c>
      <c r="D261" s="132" t="s">
        <v>402</v>
      </c>
      <c r="E261" s="65" t="s">
        <v>1745</v>
      </c>
      <c r="F261" s="133"/>
      <c r="G261" s="144">
        <v>33774.49</v>
      </c>
    </row>
    <row r="262" spans="1:7" x14ac:dyDescent="0.3">
      <c r="A262" s="56"/>
      <c r="B262" s="116"/>
      <c r="C262" s="57"/>
      <c r="D262" s="57"/>
      <c r="E262" s="58" t="s">
        <v>0</v>
      </c>
      <c r="F262" s="59">
        <f>SUM(F3:F261)</f>
        <v>8249515.8699999992</v>
      </c>
      <c r="G262" s="59">
        <f>SUM(G3:G261)</f>
        <v>8249515.8700000001</v>
      </c>
    </row>
  </sheetData>
  <sheetProtection algorithmName="SHA-512" hashValue="vHj+VHYbQ426/KQo6gKCcDTk78n4lWWTCku4X3pZ+faPuqaQHgXSIAgqqTpxz/lxfProl6ZJetw99jnOITL8jg==" saltValue="fJAomWryZNwY6eCdynexCg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E2" name="Intervalo1_9_12_1"/>
    <protectedRange algorithmName="SHA-512" hashValue="SOYoXHnsd8H3JMwtnN8n0SDMvJLW8NUH3c7N9U/C2WTm7adtKrHc9Rw5AhcK1dwRMld7kJZ5o3zpwjKqrnC6rw==" saltValue="9sV1nF7wJ5XLhLyfByHakQ==" spinCount="100000" sqref="F2:G2" name="Intervalo1_14_18_1_1"/>
    <protectedRange algorithmName="SHA-512" hashValue="SOYoXHnsd8H3JMwtnN8n0SDMvJLW8NUH3c7N9U/C2WTm7adtKrHc9Rw5AhcK1dwRMld7kJZ5o3zpwjKqrnC6rw==" saltValue="9sV1nF7wJ5XLhLyfByHakQ==" spinCount="100000" sqref="A2" name="Intervalo1_9_12_2"/>
  </protectedRanges>
  <autoFilter ref="A2:G262" xr:uid="{AE8DD2FD-839A-4E80-A0E0-5D3717FEE821}"/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E4FA8-305D-4045-B99C-84A16238085F}">
  <sheetPr>
    <tabColor rgb="FF008B82"/>
  </sheetPr>
  <dimension ref="A1:G227"/>
  <sheetViews>
    <sheetView tabSelected="1" workbookViewId="0">
      <pane ySplit="2" topLeftCell="A192" activePane="bottomLeft" state="frozen"/>
      <selection pane="bottomLeft" activeCell="A226" sqref="A226"/>
    </sheetView>
  </sheetViews>
  <sheetFormatPr defaultColWidth="8" defaultRowHeight="14.4" x14ac:dyDescent="0.3"/>
  <cols>
    <col min="1" max="1" width="7.88671875" bestFit="1" customWidth="1"/>
    <col min="2" max="2" width="37.44140625" customWidth="1"/>
    <col min="3" max="3" width="14.44140625" bestFit="1" customWidth="1"/>
    <col min="4" max="4" width="6.5546875" bestFit="1" customWidth="1"/>
    <col min="5" max="5" width="82" customWidth="1"/>
    <col min="6" max="7" width="16" customWidth="1"/>
  </cols>
  <sheetData>
    <row r="1" spans="1:7" ht="48" customHeight="1" x14ac:dyDescent="0.3">
      <c r="A1" s="187" t="s">
        <v>48</v>
      </c>
      <c r="B1" s="187"/>
      <c r="C1" s="187"/>
      <c r="D1" s="187"/>
      <c r="E1" s="187"/>
      <c r="F1" s="187"/>
      <c r="G1" s="187"/>
    </row>
    <row r="2" spans="1:7" x14ac:dyDescent="0.3">
      <c r="A2" s="5" t="s">
        <v>3</v>
      </c>
      <c r="B2" s="6" t="s">
        <v>65</v>
      </c>
      <c r="C2" s="7" t="s">
        <v>2</v>
      </c>
      <c r="D2" s="8" t="s">
        <v>1</v>
      </c>
      <c r="E2" s="9" t="s">
        <v>66</v>
      </c>
      <c r="F2" s="10" t="s">
        <v>67</v>
      </c>
      <c r="G2" s="10" t="s">
        <v>68</v>
      </c>
    </row>
    <row r="3" spans="1:7" x14ac:dyDescent="0.3">
      <c r="A3" s="79">
        <v>44837</v>
      </c>
      <c r="B3" s="126" t="s">
        <v>69</v>
      </c>
      <c r="C3" s="127" t="s">
        <v>740</v>
      </c>
      <c r="D3" s="162" t="s">
        <v>71</v>
      </c>
      <c r="E3" s="44" t="s">
        <v>399</v>
      </c>
      <c r="F3" s="165">
        <v>2383.25</v>
      </c>
      <c r="G3" s="160"/>
    </row>
    <row r="4" spans="1:7" ht="24" x14ac:dyDescent="0.3">
      <c r="A4" s="62">
        <v>44837</v>
      </c>
      <c r="B4" s="63" t="s">
        <v>1746</v>
      </c>
      <c r="C4" s="64">
        <v>2527</v>
      </c>
      <c r="D4" s="132" t="s">
        <v>123</v>
      </c>
      <c r="E4" s="65" t="s">
        <v>162</v>
      </c>
      <c r="F4" s="160"/>
      <c r="G4" s="134">
        <v>1260.75</v>
      </c>
    </row>
    <row r="5" spans="1:7" x14ac:dyDescent="0.3">
      <c r="A5" s="62">
        <v>44837</v>
      </c>
      <c r="B5" s="63" t="s">
        <v>69</v>
      </c>
      <c r="C5" s="64" t="s">
        <v>740</v>
      </c>
      <c r="D5" s="132" t="s">
        <v>81</v>
      </c>
      <c r="E5" s="65" t="s">
        <v>409</v>
      </c>
      <c r="F5" s="160"/>
      <c r="G5" s="134">
        <v>2.5</v>
      </c>
    </row>
    <row r="6" spans="1:7" x14ac:dyDescent="0.3">
      <c r="A6" s="62">
        <v>44837</v>
      </c>
      <c r="B6" s="63" t="s">
        <v>1726</v>
      </c>
      <c r="C6" s="64">
        <v>61</v>
      </c>
      <c r="D6" s="132" t="s">
        <v>97</v>
      </c>
      <c r="E6" s="65" t="s">
        <v>162</v>
      </c>
      <c r="F6" s="160"/>
      <c r="G6" s="134">
        <v>720</v>
      </c>
    </row>
    <row r="7" spans="1:7" x14ac:dyDescent="0.3">
      <c r="A7" s="62">
        <v>44837</v>
      </c>
      <c r="B7" s="63" t="s">
        <v>1747</v>
      </c>
      <c r="C7" s="64">
        <v>86</v>
      </c>
      <c r="D7" s="132" t="s">
        <v>136</v>
      </c>
      <c r="E7" s="65" t="s">
        <v>1748</v>
      </c>
      <c r="F7" s="160"/>
      <c r="G7" s="134">
        <v>400</v>
      </c>
    </row>
    <row r="8" spans="1:7" x14ac:dyDescent="0.3">
      <c r="A8" s="79">
        <v>44838</v>
      </c>
      <c r="B8" s="126" t="s">
        <v>69</v>
      </c>
      <c r="C8" s="127" t="s">
        <v>740</v>
      </c>
      <c r="D8" s="162" t="s">
        <v>71</v>
      </c>
      <c r="E8" s="44" t="s">
        <v>399</v>
      </c>
      <c r="F8" s="165">
        <v>1367.43</v>
      </c>
      <c r="G8" s="160"/>
    </row>
    <row r="9" spans="1:7" x14ac:dyDescent="0.3">
      <c r="A9" s="62">
        <v>44838</v>
      </c>
      <c r="B9" s="63" t="s">
        <v>1434</v>
      </c>
      <c r="C9" s="78">
        <v>177903</v>
      </c>
      <c r="D9" s="132" t="s">
        <v>86</v>
      </c>
      <c r="E9" s="65" t="s">
        <v>1749</v>
      </c>
      <c r="F9" s="160"/>
      <c r="G9" s="134">
        <v>201.93</v>
      </c>
    </row>
    <row r="10" spans="1:7" x14ac:dyDescent="0.3">
      <c r="A10" s="71">
        <v>44838</v>
      </c>
      <c r="B10" s="65" t="s">
        <v>1750</v>
      </c>
      <c r="C10" s="78">
        <v>6003</v>
      </c>
      <c r="D10" s="132" t="s">
        <v>97</v>
      </c>
      <c r="E10" s="65" t="s">
        <v>270</v>
      </c>
      <c r="F10" s="160"/>
      <c r="G10" s="144">
        <v>1126.5</v>
      </c>
    </row>
    <row r="11" spans="1:7" x14ac:dyDescent="0.3">
      <c r="A11" s="71">
        <v>44838</v>
      </c>
      <c r="B11" s="63" t="s">
        <v>1751</v>
      </c>
      <c r="C11" s="78">
        <v>9223</v>
      </c>
      <c r="D11" s="132" t="s">
        <v>97</v>
      </c>
      <c r="E11" s="65" t="s">
        <v>221</v>
      </c>
      <c r="F11" s="160"/>
      <c r="G11" s="144">
        <v>39</v>
      </c>
    </row>
    <row r="12" spans="1:7" x14ac:dyDescent="0.3">
      <c r="A12" s="79">
        <v>44839</v>
      </c>
      <c r="B12" s="126" t="s">
        <v>69</v>
      </c>
      <c r="C12" s="127" t="s">
        <v>740</v>
      </c>
      <c r="D12" s="162" t="s">
        <v>343</v>
      </c>
      <c r="E12" s="44" t="s">
        <v>1752</v>
      </c>
      <c r="F12" s="165">
        <v>18592.48</v>
      </c>
      <c r="G12" s="144"/>
    </row>
    <row r="13" spans="1:7" ht="24" x14ac:dyDescent="0.3">
      <c r="A13" s="79">
        <v>44839</v>
      </c>
      <c r="B13" s="126" t="s">
        <v>1753</v>
      </c>
      <c r="C13" s="127" t="s">
        <v>740</v>
      </c>
      <c r="D13" s="162" t="s">
        <v>120</v>
      </c>
      <c r="E13" s="44" t="s">
        <v>1754</v>
      </c>
      <c r="F13" s="165">
        <v>4248591.01</v>
      </c>
      <c r="G13" s="144"/>
    </row>
    <row r="14" spans="1:7" x14ac:dyDescent="0.3">
      <c r="A14" s="62">
        <v>44839</v>
      </c>
      <c r="B14" s="63" t="s">
        <v>69</v>
      </c>
      <c r="C14" s="64" t="s">
        <v>740</v>
      </c>
      <c r="D14" s="132" t="s">
        <v>722</v>
      </c>
      <c r="E14" s="65" t="s">
        <v>209</v>
      </c>
      <c r="F14" s="160"/>
      <c r="G14" s="134">
        <v>2700848.91</v>
      </c>
    </row>
    <row r="15" spans="1:7" x14ac:dyDescent="0.3">
      <c r="A15" s="62">
        <v>44839</v>
      </c>
      <c r="B15" s="65" t="s">
        <v>130</v>
      </c>
      <c r="C15" s="78" t="s">
        <v>173</v>
      </c>
      <c r="D15" s="132" t="s">
        <v>131</v>
      </c>
      <c r="E15" s="109" t="s">
        <v>1755</v>
      </c>
      <c r="F15" s="160"/>
      <c r="G15" s="134">
        <v>340359.95</v>
      </c>
    </row>
    <row r="16" spans="1:7" x14ac:dyDescent="0.3">
      <c r="A16" s="62">
        <v>44839</v>
      </c>
      <c r="B16" s="63" t="s">
        <v>69</v>
      </c>
      <c r="C16" s="64" t="s">
        <v>740</v>
      </c>
      <c r="D16" s="132" t="s">
        <v>81</v>
      </c>
      <c r="E16" s="65" t="s">
        <v>83</v>
      </c>
      <c r="F16" s="160"/>
      <c r="G16" s="134">
        <v>375</v>
      </c>
    </row>
    <row r="17" spans="1:7" ht="24" x14ac:dyDescent="0.3">
      <c r="A17" s="62">
        <v>44839</v>
      </c>
      <c r="B17" s="65" t="s">
        <v>1756</v>
      </c>
      <c r="C17" s="64" t="s">
        <v>1757</v>
      </c>
      <c r="D17" s="132" t="s">
        <v>101</v>
      </c>
      <c r="E17" s="65" t="s">
        <v>1319</v>
      </c>
      <c r="F17" s="160"/>
      <c r="G17" s="134">
        <v>25985.39</v>
      </c>
    </row>
    <row r="18" spans="1:7" x14ac:dyDescent="0.3">
      <c r="A18" s="62">
        <v>44839</v>
      </c>
      <c r="B18" s="63" t="s">
        <v>69</v>
      </c>
      <c r="C18" s="64" t="s">
        <v>740</v>
      </c>
      <c r="D18" s="132" t="s">
        <v>81</v>
      </c>
      <c r="E18" s="65" t="s">
        <v>409</v>
      </c>
      <c r="F18" s="160"/>
      <c r="G18" s="134">
        <v>2.5</v>
      </c>
    </row>
    <row r="19" spans="1:7" x14ac:dyDescent="0.3">
      <c r="A19" s="62">
        <v>44839</v>
      </c>
      <c r="B19" s="67" t="s">
        <v>195</v>
      </c>
      <c r="C19" s="78">
        <v>502</v>
      </c>
      <c r="D19" s="132" t="s">
        <v>150</v>
      </c>
      <c r="E19" s="65" t="s">
        <v>1758</v>
      </c>
      <c r="F19" s="160"/>
      <c r="G19" s="134">
        <v>103.01</v>
      </c>
    </row>
    <row r="20" spans="1:7" ht="24" x14ac:dyDescent="0.3">
      <c r="A20" s="62">
        <v>44839</v>
      </c>
      <c r="B20" s="65" t="s">
        <v>130</v>
      </c>
      <c r="C20" s="78" t="s">
        <v>173</v>
      </c>
      <c r="D20" s="132" t="s">
        <v>131</v>
      </c>
      <c r="E20" s="109" t="s">
        <v>1759</v>
      </c>
      <c r="F20" s="160"/>
      <c r="G20" s="134">
        <v>915506.52</v>
      </c>
    </row>
    <row r="21" spans="1:7" ht="24" x14ac:dyDescent="0.3">
      <c r="A21" s="62">
        <v>44839</v>
      </c>
      <c r="B21" s="63" t="s">
        <v>1753</v>
      </c>
      <c r="C21" s="78" t="s">
        <v>1760</v>
      </c>
      <c r="D21" s="132" t="s">
        <v>203</v>
      </c>
      <c r="E21" s="65" t="s">
        <v>1761</v>
      </c>
      <c r="F21" s="160"/>
      <c r="G21" s="134">
        <v>284000</v>
      </c>
    </row>
    <row r="22" spans="1:7" x14ac:dyDescent="0.3">
      <c r="A22" s="62">
        <v>44839</v>
      </c>
      <c r="B22" s="63" t="s">
        <v>69</v>
      </c>
      <c r="C22" s="64" t="s">
        <v>740</v>
      </c>
      <c r="D22" s="132" t="s">
        <v>81</v>
      </c>
      <c r="E22" s="65" t="s">
        <v>106</v>
      </c>
      <c r="F22" s="160"/>
      <c r="G22" s="134">
        <v>2.21</v>
      </c>
    </row>
    <row r="23" spans="1:7" x14ac:dyDescent="0.3">
      <c r="A23" s="79">
        <v>44840</v>
      </c>
      <c r="B23" s="126" t="s">
        <v>69</v>
      </c>
      <c r="C23" s="127" t="s">
        <v>740</v>
      </c>
      <c r="D23" s="162" t="s">
        <v>343</v>
      </c>
      <c r="E23" s="44" t="s">
        <v>1762</v>
      </c>
      <c r="F23" s="165">
        <v>7635.22</v>
      </c>
      <c r="G23" s="160"/>
    </row>
    <row r="24" spans="1:7" x14ac:dyDescent="0.3">
      <c r="A24" s="79">
        <v>44840</v>
      </c>
      <c r="B24" s="126" t="s">
        <v>69</v>
      </c>
      <c r="C24" s="127" t="s">
        <v>740</v>
      </c>
      <c r="D24" s="162" t="s">
        <v>71</v>
      </c>
      <c r="E24" s="44" t="s">
        <v>72</v>
      </c>
      <c r="F24" s="165">
        <v>13524.97</v>
      </c>
      <c r="G24" s="160"/>
    </row>
    <row r="25" spans="1:7" x14ac:dyDescent="0.3">
      <c r="A25" s="62">
        <v>44840</v>
      </c>
      <c r="B25" s="63" t="s">
        <v>69</v>
      </c>
      <c r="C25" s="64" t="s">
        <v>740</v>
      </c>
      <c r="D25" s="132" t="s">
        <v>81</v>
      </c>
      <c r="E25" s="65" t="s">
        <v>83</v>
      </c>
      <c r="F25" s="160"/>
      <c r="G25" s="134">
        <v>19.399999999999999</v>
      </c>
    </row>
    <row r="26" spans="1:7" x14ac:dyDescent="0.3">
      <c r="A26" s="79">
        <v>44840</v>
      </c>
      <c r="B26" s="67" t="s">
        <v>163</v>
      </c>
      <c r="C26" s="97">
        <v>11544</v>
      </c>
      <c r="D26" s="145" t="s">
        <v>164</v>
      </c>
      <c r="E26" s="69" t="s">
        <v>1763</v>
      </c>
      <c r="F26" s="160"/>
      <c r="G26" s="133">
        <v>13503.36</v>
      </c>
    </row>
    <row r="27" spans="1:7" x14ac:dyDescent="0.3">
      <c r="A27" s="62">
        <v>44840</v>
      </c>
      <c r="B27" s="63" t="s">
        <v>76</v>
      </c>
      <c r="C27" s="64" t="s">
        <v>173</v>
      </c>
      <c r="D27" s="132" t="s">
        <v>78</v>
      </c>
      <c r="E27" s="65" t="s">
        <v>1764</v>
      </c>
      <c r="F27" s="160"/>
      <c r="G27" s="134">
        <v>7635.22</v>
      </c>
    </row>
    <row r="28" spans="1:7" x14ac:dyDescent="0.3">
      <c r="A28" s="62">
        <v>44840</v>
      </c>
      <c r="B28" s="63" t="s">
        <v>69</v>
      </c>
      <c r="C28" s="64" t="s">
        <v>740</v>
      </c>
      <c r="D28" s="132" t="s">
        <v>81</v>
      </c>
      <c r="E28" s="65" t="s">
        <v>106</v>
      </c>
      <c r="F28" s="160"/>
      <c r="G28" s="134">
        <v>2.21</v>
      </c>
    </row>
    <row r="29" spans="1:7" x14ac:dyDescent="0.3">
      <c r="A29" s="79">
        <v>44841</v>
      </c>
      <c r="B29" s="126" t="s">
        <v>69</v>
      </c>
      <c r="C29" s="127" t="s">
        <v>740</v>
      </c>
      <c r="D29" s="162" t="s">
        <v>343</v>
      </c>
      <c r="E29" s="44" t="s">
        <v>1765</v>
      </c>
      <c r="F29" s="165">
        <v>12038.5</v>
      </c>
      <c r="G29" s="160"/>
    </row>
    <row r="30" spans="1:7" x14ac:dyDescent="0.3">
      <c r="A30" s="79">
        <v>44841</v>
      </c>
      <c r="B30" s="126" t="s">
        <v>69</v>
      </c>
      <c r="C30" s="127" t="s">
        <v>740</v>
      </c>
      <c r="D30" s="162" t="s">
        <v>534</v>
      </c>
      <c r="E30" s="44" t="s">
        <v>1766</v>
      </c>
      <c r="F30" s="165">
        <v>27000</v>
      </c>
      <c r="G30" s="160"/>
    </row>
    <row r="31" spans="1:7" x14ac:dyDescent="0.3">
      <c r="A31" s="79">
        <v>44841</v>
      </c>
      <c r="B31" s="126" t="s">
        <v>69</v>
      </c>
      <c r="C31" s="127" t="s">
        <v>740</v>
      </c>
      <c r="D31" s="162" t="s">
        <v>71</v>
      </c>
      <c r="E31" s="44" t="s">
        <v>72</v>
      </c>
      <c r="F31" s="165">
        <v>2687331.36</v>
      </c>
      <c r="G31" s="160"/>
    </row>
    <row r="32" spans="1:7" x14ac:dyDescent="0.3">
      <c r="A32" s="62">
        <v>44841</v>
      </c>
      <c r="B32" s="63" t="s">
        <v>69</v>
      </c>
      <c r="C32" s="64" t="s">
        <v>740</v>
      </c>
      <c r="D32" s="132" t="s">
        <v>722</v>
      </c>
      <c r="E32" s="65" t="s">
        <v>209</v>
      </c>
      <c r="F32" s="160"/>
      <c r="G32" s="134">
        <v>1099040.6200000001</v>
      </c>
    </row>
    <row r="33" spans="1:7" x14ac:dyDescent="0.3">
      <c r="A33" s="62">
        <v>44841</v>
      </c>
      <c r="B33" s="109" t="s">
        <v>710</v>
      </c>
      <c r="C33" s="108" t="s">
        <v>173</v>
      </c>
      <c r="D33" s="146" t="s">
        <v>711</v>
      </c>
      <c r="E33" s="109" t="s">
        <v>1767</v>
      </c>
      <c r="F33" s="160"/>
      <c r="G33" s="166">
        <v>494492.38</v>
      </c>
    </row>
    <row r="34" spans="1:7" x14ac:dyDescent="0.3">
      <c r="A34" s="62">
        <v>44841</v>
      </c>
      <c r="B34" s="109" t="s">
        <v>710</v>
      </c>
      <c r="C34" s="108" t="s">
        <v>173</v>
      </c>
      <c r="D34" s="146" t="s">
        <v>711</v>
      </c>
      <c r="E34" s="109" t="s">
        <v>1768</v>
      </c>
      <c r="F34" s="160"/>
      <c r="G34" s="166">
        <v>487768.3</v>
      </c>
    </row>
    <row r="35" spans="1:7" x14ac:dyDescent="0.3">
      <c r="A35" s="62">
        <v>44841</v>
      </c>
      <c r="B35" s="63" t="s">
        <v>339</v>
      </c>
      <c r="C35" s="64">
        <v>17665</v>
      </c>
      <c r="D35" s="132" t="s">
        <v>136</v>
      </c>
      <c r="E35" s="65" t="s">
        <v>1769</v>
      </c>
      <c r="F35" s="160"/>
      <c r="G35" s="134">
        <v>873.87</v>
      </c>
    </row>
    <row r="36" spans="1:7" x14ac:dyDescent="0.3">
      <c r="A36" s="79">
        <v>44841</v>
      </c>
      <c r="B36" s="126" t="s">
        <v>1770</v>
      </c>
      <c r="C36" s="127">
        <v>421</v>
      </c>
      <c r="D36" s="162" t="s">
        <v>206</v>
      </c>
      <c r="E36" s="44" t="s">
        <v>1771</v>
      </c>
      <c r="F36" s="160"/>
      <c r="G36" s="153">
        <v>27000</v>
      </c>
    </row>
    <row r="37" spans="1:7" x14ac:dyDescent="0.3">
      <c r="A37" s="62">
        <v>44841</v>
      </c>
      <c r="B37" s="63" t="s">
        <v>1332</v>
      </c>
      <c r="C37" s="78" t="s">
        <v>1772</v>
      </c>
      <c r="D37" s="132" t="s">
        <v>352</v>
      </c>
      <c r="E37" s="65" t="s">
        <v>1773</v>
      </c>
      <c r="F37" s="160"/>
      <c r="G37" s="134">
        <v>6211.17</v>
      </c>
    </row>
    <row r="38" spans="1:7" x14ac:dyDescent="0.3">
      <c r="A38" s="62">
        <v>44841</v>
      </c>
      <c r="B38" s="63" t="s">
        <v>1332</v>
      </c>
      <c r="C38" s="78" t="s">
        <v>1772</v>
      </c>
      <c r="D38" s="132" t="s">
        <v>352</v>
      </c>
      <c r="E38" s="65" t="s">
        <v>1774</v>
      </c>
      <c r="F38" s="160"/>
      <c r="G38" s="134">
        <v>9.6999999999999993</v>
      </c>
    </row>
    <row r="39" spans="1:7" x14ac:dyDescent="0.3">
      <c r="A39" s="62">
        <v>44841</v>
      </c>
      <c r="B39" s="63" t="s">
        <v>1332</v>
      </c>
      <c r="C39" s="78" t="s">
        <v>253</v>
      </c>
      <c r="D39" s="132" t="s">
        <v>254</v>
      </c>
      <c r="E39" s="65" t="s">
        <v>1775</v>
      </c>
      <c r="F39" s="160"/>
      <c r="G39" s="134">
        <v>246.89</v>
      </c>
    </row>
    <row r="40" spans="1:7" x14ac:dyDescent="0.3">
      <c r="A40" s="62">
        <v>44841</v>
      </c>
      <c r="B40" s="63" t="s">
        <v>1332</v>
      </c>
      <c r="C40" s="78" t="s">
        <v>253</v>
      </c>
      <c r="D40" s="132" t="s">
        <v>254</v>
      </c>
      <c r="E40" s="65" t="s">
        <v>1776</v>
      </c>
      <c r="F40" s="160"/>
      <c r="G40" s="134">
        <v>123987.55</v>
      </c>
    </row>
    <row r="41" spans="1:7" x14ac:dyDescent="0.3">
      <c r="A41" s="62">
        <v>44841</v>
      </c>
      <c r="B41" s="67" t="s">
        <v>73</v>
      </c>
      <c r="C41" s="78">
        <v>2000688241385</v>
      </c>
      <c r="D41" s="132" t="s">
        <v>74</v>
      </c>
      <c r="E41" s="65" t="s">
        <v>1777</v>
      </c>
      <c r="F41" s="160"/>
      <c r="G41" s="134">
        <v>400.92</v>
      </c>
    </row>
    <row r="42" spans="1:7" x14ac:dyDescent="0.3">
      <c r="A42" s="62">
        <v>44841</v>
      </c>
      <c r="B42" s="63" t="s">
        <v>172</v>
      </c>
      <c r="C42" s="64" t="s">
        <v>173</v>
      </c>
      <c r="D42" s="132" t="s">
        <v>136</v>
      </c>
      <c r="E42" s="65" t="s">
        <v>1138</v>
      </c>
      <c r="F42" s="160"/>
      <c r="G42" s="134">
        <v>1653.33</v>
      </c>
    </row>
    <row r="43" spans="1:7" x14ac:dyDescent="0.3">
      <c r="A43" s="71">
        <v>44841</v>
      </c>
      <c r="B43" s="63" t="s">
        <v>103</v>
      </c>
      <c r="C43" s="64">
        <v>404081</v>
      </c>
      <c r="D43" s="132" t="s">
        <v>104</v>
      </c>
      <c r="E43" s="65" t="s">
        <v>105</v>
      </c>
      <c r="F43" s="160"/>
      <c r="G43" s="164">
        <v>7104.21</v>
      </c>
    </row>
    <row r="44" spans="1:7" x14ac:dyDescent="0.3">
      <c r="A44" s="62">
        <v>44841</v>
      </c>
      <c r="B44" s="63" t="s">
        <v>103</v>
      </c>
      <c r="C44" s="64">
        <v>402556</v>
      </c>
      <c r="D44" s="132" t="s">
        <v>104</v>
      </c>
      <c r="E44" s="65" t="s">
        <v>105</v>
      </c>
      <c r="F44" s="160"/>
      <c r="G44" s="134">
        <v>6394.54</v>
      </c>
    </row>
    <row r="45" spans="1:7" x14ac:dyDescent="0.3">
      <c r="A45" s="62">
        <v>44841</v>
      </c>
      <c r="B45" s="67" t="s">
        <v>197</v>
      </c>
      <c r="C45" s="78">
        <v>112</v>
      </c>
      <c r="D45" s="132" t="s">
        <v>117</v>
      </c>
      <c r="E45" s="65" t="s">
        <v>1778</v>
      </c>
      <c r="F45" s="160"/>
      <c r="G45" s="134">
        <v>8500</v>
      </c>
    </row>
    <row r="46" spans="1:7" x14ac:dyDescent="0.3">
      <c r="A46" s="62">
        <v>44841</v>
      </c>
      <c r="B46" s="67" t="s">
        <v>954</v>
      </c>
      <c r="C46" s="78">
        <v>56</v>
      </c>
      <c r="D46" s="132" t="s">
        <v>117</v>
      </c>
      <c r="E46" s="65" t="s">
        <v>1779</v>
      </c>
      <c r="F46" s="160"/>
      <c r="G46" s="134">
        <v>5000</v>
      </c>
    </row>
    <row r="47" spans="1:7" x14ac:dyDescent="0.3">
      <c r="A47" s="62">
        <v>44841</v>
      </c>
      <c r="B47" s="67" t="s">
        <v>145</v>
      </c>
      <c r="C47" s="78">
        <v>202200000000270</v>
      </c>
      <c r="D47" s="132" t="s">
        <v>117</v>
      </c>
      <c r="E47" s="65" t="s">
        <v>1780</v>
      </c>
      <c r="F47" s="160"/>
      <c r="G47" s="134">
        <v>16000</v>
      </c>
    </row>
    <row r="48" spans="1:7" x14ac:dyDescent="0.3">
      <c r="A48" s="62">
        <v>44841</v>
      </c>
      <c r="B48" s="67" t="s">
        <v>143</v>
      </c>
      <c r="C48" s="78">
        <v>73</v>
      </c>
      <c r="D48" s="132" t="s">
        <v>117</v>
      </c>
      <c r="E48" s="65" t="s">
        <v>1781</v>
      </c>
      <c r="F48" s="160"/>
      <c r="G48" s="134">
        <v>11663.03</v>
      </c>
    </row>
    <row r="49" spans="1:7" x14ac:dyDescent="0.3">
      <c r="A49" s="62">
        <v>44841</v>
      </c>
      <c r="B49" s="67" t="s">
        <v>147</v>
      </c>
      <c r="C49" s="78">
        <v>45</v>
      </c>
      <c r="D49" s="132" t="s">
        <v>117</v>
      </c>
      <c r="E49" s="65" t="s">
        <v>1782</v>
      </c>
      <c r="F49" s="160"/>
      <c r="G49" s="134">
        <v>25000</v>
      </c>
    </row>
    <row r="50" spans="1:7" x14ac:dyDescent="0.3">
      <c r="A50" s="62">
        <v>44841</v>
      </c>
      <c r="B50" s="65" t="s">
        <v>130</v>
      </c>
      <c r="C50" s="78" t="s">
        <v>173</v>
      </c>
      <c r="D50" s="132" t="s">
        <v>131</v>
      </c>
      <c r="E50" s="65" t="s">
        <v>1783</v>
      </c>
      <c r="F50" s="160"/>
      <c r="G50" s="134">
        <v>307.8</v>
      </c>
    </row>
    <row r="51" spans="1:7" x14ac:dyDescent="0.3">
      <c r="A51" s="62">
        <v>44841</v>
      </c>
      <c r="B51" s="65" t="s">
        <v>130</v>
      </c>
      <c r="C51" s="78" t="s">
        <v>173</v>
      </c>
      <c r="D51" s="132" t="s">
        <v>131</v>
      </c>
      <c r="E51" s="65" t="s">
        <v>1784</v>
      </c>
      <c r="F51" s="160"/>
      <c r="G51" s="134">
        <v>252.21</v>
      </c>
    </row>
    <row r="52" spans="1:7" x14ac:dyDescent="0.3">
      <c r="A52" s="62">
        <v>44841</v>
      </c>
      <c r="B52" s="65" t="s">
        <v>130</v>
      </c>
      <c r="C52" s="78" t="s">
        <v>173</v>
      </c>
      <c r="D52" s="132" t="s">
        <v>131</v>
      </c>
      <c r="E52" s="65" t="s">
        <v>1785</v>
      </c>
      <c r="F52" s="160"/>
      <c r="G52" s="134">
        <v>455.12</v>
      </c>
    </row>
    <row r="53" spans="1:7" ht="24" x14ac:dyDescent="0.3">
      <c r="A53" s="62">
        <v>44841</v>
      </c>
      <c r="B53" s="67" t="s">
        <v>1664</v>
      </c>
      <c r="C53" s="78">
        <v>202200000000003</v>
      </c>
      <c r="D53" s="132" t="s">
        <v>117</v>
      </c>
      <c r="E53" s="65" t="s">
        <v>1786</v>
      </c>
      <c r="F53" s="160"/>
      <c r="G53" s="134">
        <v>165030.85</v>
      </c>
    </row>
    <row r="54" spans="1:7" ht="24" x14ac:dyDescent="0.3">
      <c r="A54" s="62">
        <v>44841</v>
      </c>
      <c r="B54" s="67" t="s">
        <v>330</v>
      </c>
      <c r="C54" s="78">
        <v>202200000000022</v>
      </c>
      <c r="D54" s="132" t="s">
        <v>117</v>
      </c>
      <c r="E54" s="65" t="s">
        <v>1787</v>
      </c>
      <c r="F54" s="160"/>
      <c r="G54" s="134">
        <v>221547.55</v>
      </c>
    </row>
    <row r="55" spans="1:7" ht="24" x14ac:dyDescent="0.3">
      <c r="A55" s="62">
        <v>44841</v>
      </c>
      <c r="B55" s="65" t="s">
        <v>1788</v>
      </c>
      <c r="C55" s="64" t="s">
        <v>1757</v>
      </c>
      <c r="D55" s="132" t="s">
        <v>101</v>
      </c>
      <c r="E55" s="65" t="s">
        <v>1319</v>
      </c>
      <c r="F55" s="160"/>
      <c r="G55" s="134">
        <v>4795.88</v>
      </c>
    </row>
    <row r="56" spans="1:7" x14ac:dyDescent="0.3">
      <c r="A56" s="71">
        <v>44841</v>
      </c>
      <c r="B56" s="67" t="s">
        <v>156</v>
      </c>
      <c r="C56" s="78">
        <v>153</v>
      </c>
      <c r="D56" s="132" t="s">
        <v>126</v>
      </c>
      <c r="E56" s="65" t="s">
        <v>1789</v>
      </c>
      <c r="F56" s="160"/>
      <c r="G56" s="164">
        <v>10535</v>
      </c>
    </row>
    <row r="57" spans="1:7" x14ac:dyDescent="0.3">
      <c r="A57" s="62">
        <v>44841</v>
      </c>
      <c r="B57" s="67" t="s">
        <v>138</v>
      </c>
      <c r="C57" s="78">
        <v>461</v>
      </c>
      <c r="D57" s="132" t="s">
        <v>126</v>
      </c>
      <c r="E57" s="65" t="s">
        <v>1790</v>
      </c>
      <c r="F57" s="160"/>
      <c r="G57" s="134">
        <v>880</v>
      </c>
    </row>
    <row r="58" spans="1:7" ht="24" x14ac:dyDescent="0.3">
      <c r="A58" s="62">
        <v>44841</v>
      </c>
      <c r="B58" s="65" t="s">
        <v>1791</v>
      </c>
      <c r="C58" s="64" t="s">
        <v>1757</v>
      </c>
      <c r="D58" s="132" t="s">
        <v>101</v>
      </c>
      <c r="E58" s="65" t="s">
        <v>1319</v>
      </c>
      <c r="F58" s="160"/>
      <c r="G58" s="134">
        <v>1191.21</v>
      </c>
    </row>
    <row r="59" spans="1:7" x14ac:dyDescent="0.3">
      <c r="A59" s="62">
        <v>44841</v>
      </c>
      <c r="B59" s="63" t="s">
        <v>69</v>
      </c>
      <c r="C59" s="64" t="s">
        <v>740</v>
      </c>
      <c r="D59" s="132" t="s">
        <v>81</v>
      </c>
      <c r="E59" s="65" t="s">
        <v>106</v>
      </c>
      <c r="F59" s="160"/>
      <c r="G59" s="134">
        <v>28.73</v>
      </c>
    </row>
    <row r="60" spans="1:7" x14ac:dyDescent="0.3">
      <c r="A60" s="79">
        <v>44844</v>
      </c>
      <c r="B60" s="126" t="s">
        <v>69</v>
      </c>
      <c r="C60" s="127" t="s">
        <v>740</v>
      </c>
      <c r="D60" s="162" t="s">
        <v>71</v>
      </c>
      <c r="E60" s="44" t="s">
        <v>399</v>
      </c>
      <c r="F60" s="165">
        <v>261080.06</v>
      </c>
      <c r="G60" s="160"/>
    </row>
    <row r="61" spans="1:7" x14ac:dyDescent="0.3">
      <c r="A61" s="62">
        <v>44844</v>
      </c>
      <c r="B61" s="67" t="s">
        <v>667</v>
      </c>
      <c r="C61" s="78">
        <v>8457288237</v>
      </c>
      <c r="D61" s="132" t="s">
        <v>136</v>
      </c>
      <c r="E61" s="65" t="s">
        <v>1792</v>
      </c>
      <c r="F61" s="160"/>
      <c r="G61" s="134">
        <v>304.99</v>
      </c>
    </row>
    <row r="62" spans="1:7" x14ac:dyDescent="0.3">
      <c r="A62" s="62">
        <v>44844</v>
      </c>
      <c r="B62" s="67" t="s">
        <v>263</v>
      </c>
      <c r="C62" s="78">
        <v>690</v>
      </c>
      <c r="D62" s="132" t="s">
        <v>126</v>
      </c>
      <c r="E62" s="65" t="s">
        <v>1793</v>
      </c>
      <c r="F62" s="160"/>
      <c r="G62" s="134">
        <v>1437.33</v>
      </c>
    </row>
    <row r="63" spans="1:7" ht="24" x14ac:dyDescent="0.3">
      <c r="A63" s="62">
        <v>44844</v>
      </c>
      <c r="B63" s="67" t="s">
        <v>158</v>
      </c>
      <c r="C63" s="78">
        <v>202200000000054</v>
      </c>
      <c r="D63" s="132" t="s">
        <v>136</v>
      </c>
      <c r="E63" s="65" t="s">
        <v>1794</v>
      </c>
      <c r="F63" s="160"/>
      <c r="G63" s="134">
        <v>2500</v>
      </c>
    </row>
    <row r="64" spans="1:7" x14ac:dyDescent="0.3">
      <c r="A64" s="62">
        <v>44844</v>
      </c>
      <c r="B64" s="67" t="s">
        <v>330</v>
      </c>
      <c r="C64" s="78">
        <v>202200000000023</v>
      </c>
      <c r="D64" s="132" t="s">
        <v>176</v>
      </c>
      <c r="E64" s="65" t="s">
        <v>1795</v>
      </c>
      <c r="F64" s="160"/>
      <c r="G64" s="134">
        <v>56310</v>
      </c>
    </row>
    <row r="65" spans="1:7" ht="24" x14ac:dyDescent="0.3">
      <c r="A65" s="62">
        <v>44844</v>
      </c>
      <c r="B65" s="126" t="s">
        <v>1370</v>
      </c>
      <c r="C65" s="78">
        <v>152</v>
      </c>
      <c r="D65" s="146" t="s">
        <v>117</v>
      </c>
      <c r="E65" s="109" t="s">
        <v>1796</v>
      </c>
      <c r="F65" s="160"/>
      <c r="G65" s="134">
        <v>6000</v>
      </c>
    </row>
    <row r="66" spans="1:7" x14ac:dyDescent="0.3">
      <c r="A66" s="62">
        <v>44844</v>
      </c>
      <c r="B66" s="67" t="s">
        <v>181</v>
      </c>
      <c r="C66" s="78">
        <v>202200000000040</v>
      </c>
      <c r="D66" s="132" t="s">
        <v>184</v>
      </c>
      <c r="E66" s="65" t="s">
        <v>1797</v>
      </c>
      <c r="F66" s="160"/>
      <c r="G66" s="134">
        <v>190238.01</v>
      </c>
    </row>
    <row r="67" spans="1:7" x14ac:dyDescent="0.3">
      <c r="A67" s="62">
        <v>44844</v>
      </c>
      <c r="B67" s="63" t="s">
        <v>289</v>
      </c>
      <c r="C67" s="64">
        <v>2791</v>
      </c>
      <c r="D67" s="132" t="s">
        <v>97</v>
      </c>
      <c r="E67" s="65" t="s">
        <v>162</v>
      </c>
      <c r="F67" s="160"/>
      <c r="G67" s="134">
        <v>1557.28</v>
      </c>
    </row>
    <row r="68" spans="1:7" x14ac:dyDescent="0.3">
      <c r="A68" s="62">
        <v>44844</v>
      </c>
      <c r="B68" s="67" t="s">
        <v>297</v>
      </c>
      <c r="C68" s="78">
        <v>1416</v>
      </c>
      <c r="D68" s="132" t="s">
        <v>126</v>
      </c>
      <c r="E68" s="65" t="s">
        <v>1798</v>
      </c>
      <c r="F68" s="160"/>
      <c r="G68" s="134">
        <v>2500</v>
      </c>
    </row>
    <row r="69" spans="1:7" x14ac:dyDescent="0.3">
      <c r="A69" s="62">
        <v>44844</v>
      </c>
      <c r="B69" s="63" t="s">
        <v>69</v>
      </c>
      <c r="C69" s="64" t="s">
        <v>740</v>
      </c>
      <c r="D69" s="132" t="s">
        <v>81</v>
      </c>
      <c r="E69" s="65" t="s">
        <v>106</v>
      </c>
      <c r="F69" s="160"/>
      <c r="G69" s="134">
        <v>6.63</v>
      </c>
    </row>
    <row r="70" spans="1:7" x14ac:dyDescent="0.3">
      <c r="A70" s="62">
        <v>44844</v>
      </c>
      <c r="B70" s="44" t="s">
        <v>999</v>
      </c>
      <c r="C70" s="108">
        <v>2334826</v>
      </c>
      <c r="D70" s="146" t="s">
        <v>74</v>
      </c>
      <c r="E70" s="109" t="s">
        <v>1799</v>
      </c>
      <c r="F70" s="160"/>
      <c r="G70" s="134">
        <v>224.82</v>
      </c>
    </row>
    <row r="71" spans="1:7" x14ac:dyDescent="0.3">
      <c r="A71" s="79">
        <v>44845</v>
      </c>
      <c r="B71" s="126" t="s">
        <v>69</v>
      </c>
      <c r="C71" s="127" t="s">
        <v>740</v>
      </c>
      <c r="D71" s="162" t="s">
        <v>71</v>
      </c>
      <c r="E71" s="44" t="s">
        <v>399</v>
      </c>
      <c r="F71" s="165">
        <v>53637.7</v>
      </c>
      <c r="G71" s="160"/>
    </row>
    <row r="72" spans="1:7" x14ac:dyDescent="0.3">
      <c r="A72" s="79">
        <v>44845</v>
      </c>
      <c r="B72" s="126" t="s">
        <v>69</v>
      </c>
      <c r="C72" s="127" t="s">
        <v>740</v>
      </c>
      <c r="D72" s="162" t="s">
        <v>343</v>
      </c>
      <c r="E72" s="44" t="s">
        <v>1800</v>
      </c>
      <c r="F72" s="165">
        <v>5650.55</v>
      </c>
      <c r="G72" s="160"/>
    </row>
    <row r="73" spans="1:7" ht="24" x14ac:dyDescent="0.3">
      <c r="A73" s="71">
        <v>44845</v>
      </c>
      <c r="B73" s="67" t="s">
        <v>215</v>
      </c>
      <c r="C73" s="78">
        <v>853</v>
      </c>
      <c r="D73" s="132" t="s">
        <v>216</v>
      </c>
      <c r="E73" s="65" t="s">
        <v>1801</v>
      </c>
      <c r="F73" s="160"/>
      <c r="G73" s="144">
        <v>14400</v>
      </c>
    </row>
    <row r="74" spans="1:7" x14ac:dyDescent="0.3">
      <c r="A74" s="62">
        <v>44845</v>
      </c>
      <c r="B74" s="63" t="s">
        <v>69</v>
      </c>
      <c r="C74" s="64" t="s">
        <v>740</v>
      </c>
      <c r="D74" s="132" t="s">
        <v>81</v>
      </c>
      <c r="E74" s="65" t="s">
        <v>83</v>
      </c>
      <c r="F74" s="160"/>
      <c r="G74" s="134">
        <v>9.6999999999999993</v>
      </c>
    </row>
    <row r="75" spans="1:7" x14ac:dyDescent="0.3">
      <c r="A75" s="62">
        <v>44845</v>
      </c>
      <c r="B75" s="63" t="s">
        <v>76</v>
      </c>
      <c r="C75" s="64" t="s">
        <v>100</v>
      </c>
      <c r="D75" s="132" t="s">
        <v>78</v>
      </c>
      <c r="E75" s="65" t="s">
        <v>1449</v>
      </c>
      <c r="F75" s="160"/>
      <c r="G75" s="134">
        <v>5650.55</v>
      </c>
    </row>
    <row r="76" spans="1:7" x14ac:dyDescent="0.3">
      <c r="A76" s="62">
        <v>44845</v>
      </c>
      <c r="B76" s="67" t="s">
        <v>166</v>
      </c>
      <c r="C76" s="78">
        <v>202200000000822</v>
      </c>
      <c r="D76" s="132" t="s">
        <v>1170</v>
      </c>
      <c r="E76" s="65" t="s">
        <v>1802</v>
      </c>
      <c r="F76" s="160"/>
      <c r="G76" s="134">
        <v>39225.79</v>
      </c>
    </row>
    <row r="77" spans="1:7" x14ac:dyDescent="0.3">
      <c r="A77" s="62">
        <v>44845</v>
      </c>
      <c r="B77" s="63" t="s">
        <v>69</v>
      </c>
      <c r="C77" s="64" t="s">
        <v>740</v>
      </c>
      <c r="D77" s="132" t="s">
        <v>81</v>
      </c>
      <c r="E77" s="65" t="s">
        <v>106</v>
      </c>
      <c r="F77" s="160"/>
      <c r="G77" s="134">
        <v>2.21</v>
      </c>
    </row>
    <row r="78" spans="1:7" x14ac:dyDescent="0.3">
      <c r="A78" s="79">
        <v>44847</v>
      </c>
      <c r="B78" s="126" t="s">
        <v>69</v>
      </c>
      <c r="C78" s="127" t="s">
        <v>740</v>
      </c>
      <c r="D78" s="162" t="s">
        <v>71</v>
      </c>
      <c r="E78" s="44" t="s">
        <v>363</v>
      </c>
      <c r="F78" s="165">
        <v>10688.43</v>
      </c>
      <c r="G78" s="160"/>
    </row>
    <row r="79" spans="1:7" x14ac:dyDescent="0.3">
      <c r="A79" s="62">
        <v>44847</v>
      </c>
      <c r="B79" s="67" t="s">
        <v>370</v>
      </c>
      <c r="C79" s="78">
        <v>4127</v>
      </c>
      <c r="D79" s="146" t="s">
        <v>190</v>
      </c>
      <c r="E79" s="65" t="s">
        <v>1803</v>
      </c>
      <c r="F79" s="160"/>
      <c r="G79" s="139">
        <v>5340</v>
      </c>
    </row>
    <row r="80" spans="1:7" x14ac:dyDescent="0.3">
      <c r="A80" s="79">
        <v>44847</v>
      </c>
      <c r="B80" s="63" t="s">
        <v>229</v>
      </c>
      <c r="C80" s="64">
        <v>12101</v>
      </c>
      <c r="D80" s="132" t="s">
        <v>97</v>
      </c>
      <c r="E80" s="65" t="s">
        <v>230</v>
      </c>
      <c r="F80" s="160"/>
      <c r="G80" s="153">
        <v>596.82000000000005</v>
      </c>
    </row>
    <row r="81" spans="1:7" x14ac:dyDescent="0.3">
      <c r="A81" s="62">
        <v>44847</v>
      </c>
      <c r="B81" s="63" t="s">
        <v>1675</v>
      </c>
      <c r="C81" s="64">
        <v>15876</v>
      </c>
      <c r="D81" s="132" t="s">
        <v>97</v>
      </c>
      <c r="E81" s="65" t="s">
        <v>162</v>
      </c>
      <c r="F81" s="160"/>
      <c r="G81" s="134">
        <v>137.4</v>
      </c>
    </row>
    <row r="82" spans="1:7" x14ac:dyDescent="0.3">
      <c r="A82" s="62">
        <v>44847</v>
      </c>
      <c r="B82" s="63" t="s">
        <v>1724</v>
      </c>
      <c r="C82" s="64">
        <v>362</v>
      </c>
      <c r="D82" s="132" t="s">
        <v>90</v>
      </c>
      <c r="E82" s="65" t="s">
        <v>1725</v>
      </c>
      <c r="F82" s="160"/>
      <c r="G82" s="134">
        <v>1982.3</v>
      </c>
    </row>
    <row r="83" spans="1:7" x14ac:dyDescent="0.3">
      <c r="A83" s="62">
        <v>44847</v>
      </c>
      <c r="B83" s="63" t="s">
        <v>289</v>
      </c>
      <c r="C83" s="64">
        <v>2793</v>
      </c>
      <c r="D83" s="132" t="s">
        <v>97</v>
      </c>
      <c r="E83" s="65" t="s">
        <v>162</v>
      </c>
      <c r="F83" s="160"/>
      <c r="G83" s="134">
        <v>420</v>
      </c>
    </row>
    <row r="84" spans="1:7" x14ac:dyDescent="0.3">
      <c r="A84" s="62">
        <v>44847</v>
      </c>
      <c r="B84" s="63" t="s">
        <v>289</v>
      </c>
      <c r="C84" s="64">
        <v>2792</v>
      </c>
      <c r="D84" s="132" t="s">
        <v>90</v>
      </c>
      <c r="E84" s="65" t="s">
        <v>1729</v>
      </c>
      <c r="F84" s="160"/>
      <c r="G84" s="134">
        <v>2209.6999999999998</v>
      </c>
    </row>
    <row r="85" spans="1:7" x14ac:dyDescent="0.3">
      <c r="A85" s="62">
        <v>44847</v>
      </c>
      <c r="B85" s="63" t="s">
        <v>69</v>
      </c>
      <c r="C85" s="64" t="s">
        <v>740</v>
      </c>
      <c r="D85" s="132" t="s">
        <v>81</v>
      </c>
      <c r="E85" s="65" t="s">
        <v>106</v>
      </c>
      <c r="F85" s="160"/>
      <c r="G85" s="134">
        <v>2.21</v>
      </c>
    </row>
    <row r="86" spans="1:7" x14ac:dyDescent="0.3">
      <c r="A86" s="79">
        <v>44848</v>
      </c>
      <c r="B86" s="126" t="s">
        <v>69</v>
      </c>
      <c r="C86" s="127" t="s">
        <v>740</v>
      </c>
      <c r="D86" s="162" t="s">
        <v>71</v>
      </c>
      <c r="E86" s="44" t="s">
        <v>399</v>
      </c>
      <c r="F86" s="165">
        <v>4435.6000000000004</v>
      </c>
      <c r="G86" s="160"/>
    </row>
    <row r="87" spans="1:7" x14ac:dyDescent="0.3">
      <c r="A87" s="79">
        <v>44848</v>
      </c>
      <c r="B87" s="126" t="s">
        <v>69</v>
      </c>
      <c r="C87" s="127" t="s">
        <v>740</v>
      </c>
      <c r="D87" s="162" t="s">
        <v>343</v>
      </c>
      <c r="E87" s="44" t="s">
        <v>1804</v>
      </c>
      <c r="F87" s="165">
        <v>3105.05</v>
      </c>
      <c r="G87" s="160"/>
    </row>
    <row r="88" spans="1:7" ht="24" x14ac:dyDescent="0.3">
      <c r="A88" s="62">
        <v>44848</v>
      </c>
      <c r="B88" s="63" t="s">
        <v>212</v>
      </c>
      <c r="C88" s="78">
        <v>5523444</v>
      </c>
      <c r="D88" s="132" t="s">
        <v>213</v>
      </c>
      <c r="E88" s="65" t="s">
        <v>214</v>
      </c>
      <c r="F88" s="160"/>
      <c r="G88" s="134">
        <v>5959.8</v>
      </c>
    </row>
    <row r="89" spans="1:7" x14ac:dyDescent="0.3">
      <c r="A89" s="71">
        <v>44848</v>
      </c>
      <c r="B89" s="67" t="s">
        <v>366</v>
      </c>
      <c r="C89" s="78">
        <v>42909897</v>
      </c>
      <c r="D89" s="146" t="s">
        <v>136</v>
      </c>
      <c r="E89" s="65" t="s">
        <v>1805</v>
      </c>
      <c r="F89" s="160"/>
      <c r="G89" s="164">
        <v>1580.85</v>
      </c>
    </row>
    <row r="90" spans="1:7" x14ac:dyDescent="0.3">
      <c r="A90" s="79">
        <v>44851</v>
      </c>
      <c r="B90" s="126" t="s">
        <v>69</v>
      </c>
      <c r="C90" s="127" t="s">
        <v>740</v>
      </c>
      <c r="D90" s="162" t="s">
        <v>71</v>
      </c>
      <c r="E90" s="44" t="s">
        <v>399</v>
      </c>
      <c r="F90" s="165">
        <v>13642.44</v>
      </c>
      <c r="G90" s="160"/>
    </row>
    <row r="91" spans="1:7" x14ac:dyDescent="0.3">
      <c r="A91" s="71">
        <v>44851</v>
      </c>
      <c r="B91" s="65" t="s">
        <v>130</v>
      </c>
      <c r="C91" s="78" t="s">
        <v>173</v>
      </c>
      <c r="D91" s="132" t="s">
        <v>131</v>
      </c>
      <c r="E91" s="109" t="s">
        <v>1806</v>
      </c>
      <c r="F91" s="160"/>
      <c r="G91" s="144">
        <v>1664.6</v>
      </c>
    </row>
    <row r="92" spans="1:7" x14ac:dyDescent="0.3">
      <c r="A92" s="71">
        <v>44851</v>
      </c>
      <c r="B92" s="44" t="s">
        <v>927</v>
      </c>
      <c r="C92" s="78">
        <v>418317192</v>
      </c>
      <c r="D92" s="146" t="s">
        <v>928</v>
      </c>
      <c r="E92" s="109" t="s">
        <v>1807</v>
      </c>
      <c r="F92" s="160"/>
      <c r="G92" s="144">
        <v>1500</v>
      </c>
    </row>
    <row r="93" spans="1:7" ht="24" x14ac:dyDescent="0.3">
      <c r="A93" s="71">
        <v>44851</v>
      </c>
      <c r="B93" s="63" t="s">
        <v>109</v>
      </c>
      <c r="C93" s="167" t="s">
        <v>1808</v>
      </c>
      <c r="D93" s="132" t="s">
        <v>101</v>
      </c>
      <c r="E93" s="65" t="s">
        <v>1697</v>
      </c>
      <c r="F93" s="160"/>
      <c r="G93" s="144">
        <v>5000</v>
      </c>
    </row>
    <row r="94" spans="1:7" x14ac:dyDescent="0.3">
      <c r="A94" s="62">
        <v>44851</v>
      </c>
      <c r="B94" s="63" t="s">
        <v>69</v>
      </c>
      <c r="C94" s="64" t="s">
        <v>740</v>
      </c>
      <c r="D94" s="132" t="s">
        <v>81</v>
      </c>
      <c r="E94" s="65" t="s">
        <v>83</v>
      </c>
      <c r="F94" s="160"/>
      <c r="G94" s="134">
        <v>7</v>
      </c>
    </row>
    <row r="95" spans="1:7" x14ac:dyDescent="0.3">
      <c r="A95" s="62">
        <v>44851</v>
      </c>
      <c r="B95" s="63" t="s">
        <v>134</v>
      </c>
      <c r="C95" s="80" t="s">
        <v>1809</v>
      </c>
      <c r="D95" s="132" t="s">
        <v>136</v>
      </c>
      <c r="E95" s="65" t="s">
        <v>1810</v>
      </c>
      <c r="F95" s="160"/>
      <c r="G95" s="134">
        <v>1830</v>
      </c>
    </row>
    <row r="96" spans="1:7" x14ac:dyDescent="0.3">
      <c r="A96" s="71">
        <v>44851</v>
      </c>
      <c r="B96" s="65" t="s">
        <v>130</v>
      </c>
      <c r="C96" s="78" t="s">
        <v>173</v>
      </c>
      <c r="D96" s="132" t="s">
        <v>131</v>
      </c>
      <c r="E96" s="109" t="s">
        <v>1806</v>
      </c>
      <c r="F96" s="160"/>
      <c r="G96" s="147">
        <v>1252.3599999999999</v>
      </c>
    </row>
    <row r="97" spans="1:7" x14ac:dyDescent="0.3">
      <c r="A97" s="71">
        <v>44851</v>
      </c>
      <c r="B97" s="65" t="s">
        <v>130</v>
      </c>
      <c r="C97" s="78" t="s">
        <v>173</v>
      </c>
      <c r="D97" s="132" t="s">
        <v>131</v>
      </c>
      <c r="E97" s="109" t="s">
        <v>1811</v>
      </c>
      <c r="F97" s="160"/>
      <c r="G97" s="147">
        <v>457.01</v>
      </c>
    </row>
    <row r="98" spans="1:7" ht="24" x14ac:dyDescent="0.3">
      <c r="A98" s="71">
        <v>44851</v>
      </c>
      <c r="B98" s="63" t="s">
        <v>109</v>
      </c>
      <c r="C98" s="167" t="s">
        <v>100</v>
      </c>
      <c r="D98" s="132" t="s">
        <v>101</v>
      </c>
      <c r="E98" s="65" t="s">
        <v>1564</v>
      </c>
      <c r="F98" s="160"/>
      <c r="G98" s="144">
        <v>1929.26</v>
      </c>
    </row>
    <row r="99" spans="1:7" x14ac:dyDescent="0.3">
      <c r="A99" s="62">
        <v>44851</v>
      </c>
      <c r="B99" s="63" t="s">
        <v>69</v>
      </c>
      <c r="C99" s="64" t="s">
        <v>740</v>
      </c>
      <c r="D99" s="132" t="s">
        <v>81</v>
      </c>
      <c r="E99" s="65" t="s">
        <v>106</v>
      </c>
      <c r="F99" s="160"/>
      <c r="G99" s="134">
        <v>2.21</v>
      </c>
    </row>
    <row r="100" spans="1:7" x14ac:dyDescent="0.3">
      <c r="A100" s="79">
        <v>44852</v>
      </c>
      <c r="B100" s="126" t="s">
        <v>69</v>
      </c>
      <c r="C100" s="127" t="s">
        <v>740</v>
      </c>
      <c r="D100" s="162" t="s">
        <v>71</v>
      </c>
      <c r="E100" s="44" t="s">
        <v>399</v>
      </c>
      <c r="F100" s="165">
        <v>5654.31</v>
      </c>
      <c r="G100" s="134"/>
    </row>
    <row r="101" spans="1:7" x14ac:dyDescent="0.3">
      <c r="A101" s="79">
        <v>44852</v>
      </c>
      <c r="B101" s="126" t="s">
        <v>69</v>
      </c>
      <c r="C101" s="127" t="s">
        <v>740</v>
      </c>
      <c r="D101" s="162" t="s">
        <v>71</v>
      </c>
      <c r="E101" s="44" t="s">
        <v>399</v>
      </c>
      <c r="F101" s="165">
        <v>710694.98</v>
      </c>
      <c r="G101" s="134"/>
    </row>
    <row r="102" spans="1:7" x14ac:dyDescent="0.3">
      <c r="A102" s="62">
        <v>44852</v>
      </c>
      <c r="B102" s="67" t="s">
        <v>188</v>
      </c>
      <c r="C102" s="78">
        <v>714</v>
      </c>
      <c r="D102" s="132" t="s">
        <v>193</v>
      </c>
      <c r="E102" s="65" t="s">
        <v>1812</v>
      </c>
      <c r="F102" s="160"/>
      <c r="G102" s="134">
        <v>14077.5</v>
      </c>
    </row>
    <row r="103" spans="1:7" x14ac:dyDescent="0.3">
      <c r="A103" s="62">
        <v>44852</v>
      </c>
      <c r="B103" s="67" t="s">
        <v>188</v>
      </c>
      <c r="C103" s="78">
        <v>55</v>
      </c>
      <c r="D103" s="132" t="s">
        <v>190</v>
      </c>
      <c r="E103" s="65" t="s">
        <v>1813</v>
      </c>
      <c r="F103" s="160"/>
      <c r="G103" s="134">
        <v>11000</v>
      </c>
    </row>
    <row r="104" spans="1:7" x14ac:dyDescent="0.3">
      <c r="A104" s="62">
        <v>44852</v>
      </c>
      <c r="B104" s="67" t="s">
        <v>188</v>
      </c>
      <c r="C104" s="78">
        <v>56</v>
      </c>
      <c r="D104" s="132" t="s">
        <v>190</v>
      </c>
      <c r="E104" s="65" t="s">
        <v>1814</v>
      </c>
      <c r="F104" s="160"/>
      <c r="G104" s="134">
        <v>3500</v>
      </c>
    </row>
    <row r="105" spans="1:7" ht="24" x14ac:dyDescent="0.3">
      <c r="A105" s="62">
        <v>44852</v>
      </c>
      <c r="B105" s="63" t="s">
        <v>109</v>
      </c>
      <c r="C105" s="167" t="s">
        <v>1815</v>
      </c>
      <c r="D105" s="132" t="s">
        <v>101</v>
      </c>
      <c r="E105" s="65" t="s">
        <v>1816</v>
      </c>
      <c r="F105" s="160"/>
      <c r="G105" s="134">
        <v>5000</v>
      </c>
    </row>
    <row r="106" spans="1:7" ht="24" x14ac:dyDescent="0.3">
      <c r="A106" s="62">
        <v>44852</v>
      </c>
      <c r="B106" s="63" t="s">
        <v>635</v>
      </c>
      <c r="C106" s="64">
        <v>4684</v>
      </c>
      <c r="D106" s="132" t="s">
        <v>445</v>
      </c>
      <c r="E106" s="65" t="s">
        <v>1728</v>
      </c>
      <c r="F106" s="160"/>
      <c r="G106" s="166">
        <v>831.04</v>
      </c>
    </row>
    <row r="107" spans="1:7" ht="24" x14ac:dyDescent="0.3">
      <c r="A107" s="62">
        <v>44852</v>
      </c>
      <c r="B107" s="63" t="s">
        <v>635</v>
      </c>
      <c r="C107" s="64">
        <v>4690</v>
      </c>
      <c r="D107" s="132" t="s">
        <v>97</v>
      </c>
      <c r="E107" s="65" t="s">
        <v>1728</v>
      </c>
      <c r="F107" s="160"/>
      <c r="G107" s="166">
        <v>14191.4</v>
      </c>
    </row>
    <row r="108" spans="1:7" ht="24" x14ac:dyDescent="0.3">
      <c r="A108" s="62">
        <v>44852</v>
      </c>
      <c r="B108" s="63" t="s">
        <v>635</v>
      </c>
      <c r="C108" s="64">
        <v>4685</v>
      </c>
      <c r="D108" s="132" t="s">
        <v>97</v>
      </c>
      <c r="E108" s="65" t="s">
        <v>1728</v>
      </c>
      <c r="F108" s="160"/>
      <c r="G108" s="166">
        <v>2884.8</v>
      </c>
    </row>
    <row r="109" spans="1:7" ht="24" x14ac:dyDescent="0.3">
      <c r="A109" s="62">
        <v>44852</v>
      </c>
      <c r="B109" s="63" t="s">
        <v>635</v>
      </c>
      <c r="C109" s="64">
        <v>4687</v>
      </c>
      <c r="D109" s="132" t="s">
        <v>97</v>
      </c>
      <c r="E109" s="65" t="s">
        <v>162</v>
      </c>
      <c r="F109" s="160"/>
      <c r="G109" s="166">
        <v>336</v>
      </c>
    </row>
    <row r="110" spans="1:7" ht="24" x14ac:dyDescent="0.3">
      <c r="A110" s="62">
        <v>44852</v>
      </c>
      <c r="B110" s="63" t="s">
        <v>635</v>
      </c>
      <c r="C110" s="64">
        <v>4686</v>
      </c>
      <c r="D110" s="132" t="s">
        <v>97</v>
      </c>
      <c r="E110" s="65" t="s">
        <v>1728</v>
      </c>
      <c r="F110" s="160"/>
      <c r="G110" s="166">
        <v>14400</v>
      </c>
    </row>
    <row r="111" spans="1:7" ht="24" x14ac:dyDescent="0.3">
      <c r="A111" s="62">
        <v>44852</v>
      </c>
      <c r="B111" s="63" t="s">
        <v>635</v>
      </c>
      <c r="C111" s="64">
        <v>4683</v>
      </c>
      <c r="D111" s="132" t="s">
        <v>97</v>
      </c>
      <c r="E111" s="65" t="s">
        <v>1728</v>
      </c>
      <c r="F111" s="160"/>
      <c r="G111" s="166">
        <v>1643.76</v>
      </c>
    </row>
    <row r="112" spans="1:7" ht="24" x14ac:dyDescent="0.3">
      <c r="A112" s="62">
        <v>44852</v>
      </c>
      <c r="B112" s="63" t="s">
        <v>635</v>
      </c>
      <c r="C112" s="64">
        <v>4659</v>
      </c>
      <c r="D112" s="132" t="s">
        <v>97</v>
      </c>
      <c r="E112" s="65" t="s">
        <v>1728</v>
      </c>
      <c r="F112" s="160"/>
      <c r="G112" s="166">
        <v>11180.8</v>
      </c>
    </row>
    <row r="113" spans="1:7" ht="24" x14ac:dyDescent="0.3">
      <c r="A113" s="62">
        <v>44852</v>
      </c>
      <c r="B113" s="63" t="s">
        <v>635</v>
      </c>
      <c r="C113" s="64">
        <v>4699</v>
      </c>
      <c r="D113" s="132" t="s">
        <v>97</v>
      </c>
      <c r="E113" s="65" t="s">
        <v>1728</v>
      </c>
      <c r="F113" s="160"/>
      <c r="G113" s="166">
        <v>1541.25</v>
      </c>
    </row>
    <row r="114" spans="1:7" ht="24" x14ac:dyDescent="0.3">
      <c r="A114" s="62">
        <v>44852</v>
      </c>
      <c r="B114" s="63" t="s">
        <v>635</v>
      </c>
      <c r="C114" s="64">
        <v>4696</v>
      </c>
      <c r="D114" s="132" t="s">
        <v>97</v>
      </c>
      <c r="E114" s="65" t="s">
        <v>1728</v>
      </c>
      <c r="F114" s="160"/>
      <c r="G114" s="166">
        <v>2852.45</v>
      </c>
    </row>
    <row r="115" spans="1:7" ht="24" x14ac:dyDescent="0.3">
      <c r="A115" s="62">
        <v>44852</v>
      </c>
      <c r="B115" s="63" t="s">
        <v>635</v>
      </c>
      <c r="C115" s="64">
        <v>4689</v>
      </c>
      <c r="D115" s="132" t="s">
        <v>90</v>
      </c>
      <c r="E115" s="65" t="s">
        <v>1729</v>
      </c>
      <c r="F115" s="160"/>
      <c r="G115" s="166">
        <v>7052.2</v>
      </c>
    </row>
    <row r="116" spans="1:7" ht="24" x14ac:dyDescent="0.3">
      <c r="A116" s="62">
        <v>44852</v>
      </c>
      <c r="B116" s="63" t="s">
        <v>635</v>
      </c>
      <c r="C116" s="64">
        <v>4700</v>
      </c>
      <c r="D116" s="132" t="s">
        <v>90</v>
      </c>
      <c r="E116" s="65" t="s">
        <v>1729</v>
      </c>
      <c r="F116" s="160"/>
      <c r="G116" s="166">
        <v>867.4</v>
      </c>
    </row>
    <row r="117" spans="1:7" ht="24" x14ac:dyDescent="0.3">
      <c r="A117" s="62">
        <v>44852</v>
      </c>
      <c r="B117" s="63" t="s">
        <v>635</v>
      </c>
      <c r="C117" s="64">
        <v>4698</v>
      </c>
      <c r="D117" s="132" t="s">
        <v>90</v>
      </c>
      <c r="E117" s="65" t="s">
        <v>1729</v>
      </c>
      <c r="F117" s="160"/>
      <c r="G117" s="166">
        <v>6667.75</v>
      </c>
    </row>
    <row r="118" spans="1:7" ht="24" x14ac:dyDescent="0.3">
      <c r="A118" s="62">
        <v>44852</v>
      </c>
      <c r="B118" s="63" t="s">
        <v>635</v>
      </c>
      <c r="C118" s="64">
        <v>4697</v>
      </c>
      <c r="D118" s="132" t="s">
        <v>90</v>
      </c>
      <c r="E118" s="65" t="s">
        <v>1729</v>
      </c>
      <c r="F118" s="160"/>
      <c r="G118" s="166">
        <v>1905.36</v>
      </c>
    </row>
    <row r="119" spans="1:7" ht="24" x14ac:dyDescent="0.3">
      <c r="A119" s="62">
        <v>44852</v>
      </c>
      <c r="B119" s="65" t="s">
        <v>524</v>
      </c>
      <c r="C119" s="64">
        <v>22269</v>
      </c>
      <c r="D119" s="132" t="s">
        <v>136</v>
      </c>
      <c r="E119" s="65" t="s">
        <v>1700</v>
      </c>
      <c r="F119" s="160"/>
      <c r="G119" s="134">
        <v>1490</v>
      </c>
    </row>
    <row r="120" spans="1:7" x14ac:dyDescent="0.3">
      <c r="A120" s="62">
        <v>44852</v>
      </c>
      <c r="B120" s="63" t="s">
        <v>427</v>
      </c>
      <c r="C120" s="78">
        <v>1356</v>
      </c>
      <c r="D120" s="132" t="s">
        <v>428</v>
      </c>
      <c r="E120" s="65" t="s">
        <v>1817</v>
      </c>
      <c r="F120" s="160"/>
      <c r="G120" s="134">
        <v>21719.5</v>
      </c>
    </row>
    <row r="121" spans="1:7" x14ac:dyDescent="0.3">
      <c r="A121" s="62">
        <v>44852</v>
      </c>
      <c r="B121" s="67" t="s">
        <v>259</v>
      </c>
      <c r="C121" s="78">
        <v>3913</v>
      </c>
      <c r="D121" s="132" t="s">
        <v>126</v>
      </c>
      <c r="E121" s="65" t="s">
        <v>1818</v>
      </c>
      <c r="F121" s="160"/>
      <c r="G121" s="134">
        <v>1800</v>
      </c>
    </row>
    <row r="122" spans="1:7" ht="24" x14ac:dyDescent="0.3">
      <c r="A122" s="62">
        <v>44852</v>
      </c>
      <c r="B122" s="65" t="s">
        <v>524</v>
      </c>
      <c r="C122" s="64">
        <v>22271</v>
      </c>
      <c r="D122" s="132" t="s">
        <v>136</v>
      </c>
      <c r="E122" s="65" t="s">
        <v>1700</v>
      </c>
      <c r="F122" s="160"/>
      <c r="G122" s="134">
        <v>600</v>
      </c>
    </row>
    <row r="123" spans="1:7" ht="24" x14ac:dyDescent="0.3">
      <c r="A123" s="62">
        <v>44852</v>
      </c>
      <c r="B123" s="65" t="s">
        <v>1573</v>
      </c>
      <c r="C123" s="64" t="s">
        <v>1757</v>
      </c>
      <c r="D123" s="132" t="s">
        <v>101</v>
      </c>
      <c r="E123" s="65" t="s">
        <v>1319</v>
      </c>
      <c r="F123" s="160"/>
      <c r="G123" s="134">
        <v>2470.87</v>
      </c>
    </row>
    <row r="124" spans="1:7" x14ac:dyDescent="0.3">
      <c r="A124" s="62">
        <v>44852</v>
      </c>
      <c r="B124" s="67" t="s">
        <v>169</v>
      </c>
      <c r="C124" s="97">
        <v>289</v>
      </c>
      <c r="D124" s="145" t="s">
        <v>170</v>
      </c>
      <c r="E124" s="69" t="s">
        <v>1819</v>
      </c>
      <c r="F124" s="160"/>
      <c r="G124" s="134">
        <v>271963.8</v>
      </c>
    </row>
    <row r="125" spans="1:7" x14ac:dyDescent="0.3">
      <c r="A125" s="62">
        <v>44852</v>
      </c>
      <c r="B125" s="67" t="s">
        <v>175</v>
      </c>
      <c r="C125" s="78">
        <v>1159</v>
      </c>
      <c r="D125" s="132" t="s">
        <v>176</v>
      </c>
      <c r="E125" s="65" t="s">
        <v>1820</v>
      </c>
      <c r="F125" s="160"/>
      <c r="G125" s="134">
        <v>59000</v>
      </c>
    </row>
    <row r="126" spans="1:7" x14ac:dyDescent="0.3">
      <c r="A126" s="62">
        <v>44852</v>
      </c>
      <c r="B126" s="67" t="s">
        <v>178</v>
      </c>
      <c r="C126" s="78">
        <v>1732</v>
      </c>
      <c r="D126" s="132" t="s">
        <v>179</v>
      </c>
      <c r="E126" s="65" t="s">
        <v>1821</v>
      </c>
      <c r="F126" s="160"/>
      <c r="G126" s="134">
        <v>14000</v>
      </c>
    </row>
    <row r="127" spans="1:7" x14ac:dyDescent="0.3">
      <c r="A127" s="62">
        <v>44852</v>
      </c>
      <c r="B127" s="67" t="s">
        <v>181</v>
      </c>
      <c r="C127" s="78">
        <v>202200000000039</v>
      </c>
      <c r="D127" s="132" t="s">
        <v>182</v>
      </c>
      <c r="E127" s="65" t="s">
        <v>1822</v>
      </c>
      <c r="F127" s="160"/>
      <c r="G127" s="134">
        <v>167857.07</v>
      </c>
    </row>
    <row r="128" spans="1:7" x14ac:dyDescent="0.3">
      <c r="A128" s="62">
        <v>44852</v>
      </c>
      <c r="B128" s="67" t="s">
        <v>181</v>
      </c>
      <c r="C128" s="78">
        <v>202200000000042</v>
      </c>
      <c r="D128" s="132" t="s">
        <v>182</v>
      </c>
      <c r="E128" s="65" t="s">
        <v>1823</v>
      </c>
      <c r="F128" s="160"/>
      <c r="G128" s="134">
        <v>8728.0499999999993</v>
      </c>
    </row>
    <row r="129" spans="1:7" x14ac:dyDescent="0.3">
      <c r="A129" s="62">
        <v>44852</v>
      </c>
      <c r="B129" s="67" t="s">
        <v>181</v>
      </c>
      <c r="C129" s="78">
        <v>202200000000041</v>
      </c>
      <c r="D129" s="132" t="s">
        <v>182</v>
      </c>
      <c r="E129" s="65" t="s">
        <v>1824</v>
      </c>
      <c r="F129" s="160"/>
      <c r="G129" s="134">
        <v>15098.94</v>
      </c>
    </row>
    <row r="130" spans="1:7" x14ac:dyDescent="0.3">
      <c r="A130" s="62">
        <v>44852</v>
      </c>
      <c r="B130" s="67" t="s">
        <v>181</v>
      </c>
      <c r="C130" s="78">
        <v>202200000000037</v>
      </c>
      <c r="D130" s="132" t="s">
        <v>182</v>
      </c>
      <c r="E130" s="65" t="s">
        <v>1825</v>
      </c>
      <c r="F130" s="160"/>
      <c r="G130" s="134">
        <v>26673.88</v>
      </c>
    </row>
    <row r="131" spans="1:7" ht="24" x14ac:dyDescent="0.3">
      <c r="A131" s="62">
        <v>44852</v>
      </c>
      <c r="B131" s="67" t="s">
        <v>199</v>
      </c>
      <c r="C131" s="78">
        <v>1112</v>
      </c>
      <c r="D131" s="132" t="s">
        <v>126</v>
      </c>
      <c r="E131" s="65" t="s">
        <v>1826</v>
      </c>
      <c r="F131" s="160"/>
      <c r="G131" s="134">
        <v>25000</v>
      </c>
    </row>
    <row r="132" spans="1:7" x14ac:dyDescent="0.3">
      <c r="A132" s="62">
        <v>44852</v>
      </c>
      <c r="B132" s="63" t="s">
        <v>69</v>
      </c>
      <c r="C132" s="64" t="s">
        <v>740</v>
      </c>
      <c r="D132" s="132" t="s">
        <v>81</v>
      </c>
      <c r="E132" s="65" t="s">
        <v>106</v>
      </c>
      <c r="F132" s="160"/>
      <c r="G132" s="134">
        <v>15.469999999999999</v>
      </c>
    </row>
    <row r="133" spans="1:7" x14ac:dyDescent="0.3">
      <c r="A133" s="79">
        <v>44853</v>
      </c>
      <c r="B133" s="126" t="s">
        <v>69</v>
      </c>
      <c r="C133" s="127" t="s">
        <v>740</v>
      </c>
      <c r="D133" s="162" t="s">
        <v>71</v>
      </c>
      <c r="E133" s="44" t="s">
        <v>399</v>
      </c>
      <c r="F133" s="165">
        <v>82612.009999999995</v>
      </c>
      <c r="G133" s="134"/>
    </row>
    <row r="134" spans="1:7" x14ac:dyDescent="0.3">
      <c r="A134" s="62">
        <v>44853</v>
      </c>
      <c r="B134" s="63" t="s">
        <v>1675</v>
      </c>
      <c r="C134" s="64">
        <v>15896</v>
      </c>
      <c r="D134" s="132" t="s">
        <v>97</v>
      </c>
      <c r="E134" s="65" t="s">
        <v>162</v>
      </c>
      <c r="F134" s="160"/>
      <c r="G134" s="134">
        <v>618.29999999999995</v>
      </c>
    </row>
    <row r="135" spans="1:7" ht="36" x14ac:dyDescent="0.3">
      <c r="A135" s="62">
        <v>44853</v>
      </c>
      <c r="B135" s="63" t="s">
        <v>161</v>
      </c>
      <c r="C135" s="64">
        <v>1406</v>
      </c>
      <c r="D135" s="132" t="s">
        <v>97</v>
      </c>
      <c r="E135" s="65" t="s">
        <v>162</v>
      </c>
      <c r="F135" s="160"/>
      <c r="G135" s="166">
        <v>2185</v>
      </c>
    </row>
    <row r="136" spans="1:7" ht="36" x14ac:dyDescent="0.3">
      <c r="A136" s="62">
        <v>44853</v>
      </c>
      <c r="B136" s="63" t="s">
        <v>161</v>
      </c>
      <c r="C136" s="64">
        <v>1389</v>
      </c>
      <c r="D136" s="132" t="s">
        <v>97</v>
      </c>
      <c r="E136" s="65" t="s">
        <v>162</v>
      </c>
      <c r="F136" s="160"/>
      <c r="G136" s="166">
        <v>3182.88</v>
      </c>
    </row>
    <row r="137" spans="1:7" ht="36" x14ac:dyDescent="0.3">
      <c r="A137" s="62">
        <v>44853</v>
      </c>
      <c r="B137" s="63" t="s">
        <v>161</v>
      </c>
      <c r="C137" s="64">
        <v>1384</v>
      </c>
      <c r="D137" s="132" t="s">
        <v>97</v>
      </c>
      <c r="E137" s="65" t="s">
        <v>162</v>
      </c>
      <c r="F137" s="160"/>
      <c r="G137" s="166">
        <v>5657.6</v>
      </c>
    </row>
    <row r="138" spans="1:7" ht="36" x14ac:dyDescent="0.3">
      <c r="A138" s="62">
        <v>44853</v>
      </c>
      <c r="B138" s="63" t="s">
        <v>161</v>
      </c>
      <c r="C138" s="64">
        <v>1390</v>
      </c>
      <c r="D138" s="132" t="s">
        <v>97</v>
      </c>
      <c r="E138" s="65" t="s">
        <v>162</v>
      </c>
      <c r="F138" s="160"/>
      <c r="G138" s="166">
        <v>4082</v>
      </c>
    </row>
    <row r="139" spans="1:7" x14ac:dyDescent="0.3">
      <c r="A139" s="71">
        <v>44853</v>
      </c>
      <c r="B139" s="63" t="s">
        <v>109</v>
      </c>
      <c r="C139" s="78" t="s">
        <v>100</v>
      </c>
      <c r="D139" s="132" t="s">
        <v>101</v>
      </c>
      <c r="E139" s="65" t="s">
        <v>1827</v>
      </c>
      <c r="F139" s="160"/>
      <c r="G139" s="144">
        <v>14219.25</v>
      </c>
    </row>
    <row r="140" spans="1:7" x14ac:dyDescent="0.3">
      <c r="A140" s="62">
        <v>44853</v>
      </c>
      <c r="B140" s="63" t="s">
        <v>289</v>
      </c>
      <c r="C140" s="64">
        <v>2799</v>
      </c>
      <c r="D140" s="132" t="s">
        <v>97</v>
      </c>
      <c r="E140" s="65" t="s">
        <v>162</v>
      </c>
      <c r="F140" s="160"/>
      <c r="G140" s="166">
        <v>3630</v>
      </c>
    </row>
    <row r="141" spans="1:7" x14ac:dyDescent="0.3">
      <c r="A141" s="62">
        <v>44853</v>
      </c>
      <c r="B141" s="63" t="s">
        <v>289</v>
      </c>
      <c r="C141" s="64">
        <v>2798</v>
      </c>
      <c r="D141" s="132" t="s">
        <v>97</v>
      </c>
      <c r="E141" s="65" t="s">
        <v>162</v>
      </c>
      <c r="F141" s="160"/>
      <c r="G141" s="166">
        <v>2779.5</v>
      </c>
    </row>
    <row r="142" spans="1:7" x14ac:dyDescent="0.3">
      <c r="A142" s="62">
        <v>44853</v>
      </c>
      <c r="B142" s="63" t="s">
        <v>289</v>
      </c>
      <c r="C142" s="64">
        <v>2801</v>
      </c>
      <c r="D142" s="132" t="s">
        <v>97</v>
      </c>
      <c r="E142" s="65" t="s">
        <v>162</v>
      </c>
      <c r="F142" s="160"/>
      <c r="G142" s="166">
        <v>1488.5</v>
      </c>
    </row>
    <row r="143" spans="1:7" x14ac:dyDescent="0.3">
      <c r="A143" s="62">
        <v>44853</v>
      </c>
      <c r="B143" s="63" t="s">
        <v>289</v>
      </c>
      <c r="C143" s="64">
        <v>2805</v>
      </c>
      <c r="D143" s="132" t="s">
        <v>97</v>
      </c>
      <c r="E143" s="65" t="s">
        <v>162</v>
      </c>
      <c r="F143" s="160"/>
      <c r="G143" s="166">
        <v>2342.5</v>
      </c>
    </row>
    <row r="144" spans="1:7" x14ac:dyDescent="0.3">
      <c r="A144" s="62">
        <v>44853</v>
      </c>
      <c r="B144" s="63" t="s">
        <v>289</v>
      </c>
      <c r="C144" s="64">
        <v>2808</v>
      </c>
      <c r="D144" s="132" t="s">
        <v>97</v>
      </c>
      <c r="E144" s="65" t="s">
        <v>162</v>
      </c>
      <c r="F144" s="160"/>
      <c r="G144" s="166">
        <v>1050</v>
      </c>
    </row>
    <row r="145" spans="1:7" x14ac:dyDescent="0.3">
      <c r="A145" s="62">
        <v>44853</v>
      </c>
      <c r="B145" s="63" t="s">
        <v>289</v>
      </c>
      <c r="C145" s="64">
        <v>2812</v>
      </c>
      <c r="D145" s="132" t="s">
        <v>97</v>
      </c>
      <c r="E145" s="65" t="s">
        <v>162</v>
      </c>
      <c r="F145" s="160"/>
      <c r="G145" s="166">
        <v>7552.15</v>
      </c>
    </row>
    <row r="146" spans="1:7" x14ac:dyDescent="0.3">
      <c r="A146" s="62">
        <v>44853</v>
      </c>
      <c r="B146" s="63" t="s">
        <v>289</v>
      </c>
      <c r="C146" s="64">
        <v>2826</v>
      </c>
      <c r="D146" s="132" t="s">
        <v>90</v>
      </c>
      <c r="E146" s="65" t="s">
        <v>1729</v>
      </c>
      <c r="F146" s="160"/>
      <c r="G146" s="166">
        <v>8900</v>
      </c>
    </row>
    <row r="147" spans="1:7" x14ac:dyDescent="0.3">
      <c r="A147" s="62">
        <v>44853</v>
      </c>
      <c r="B147" s="63" t="s">
        <v>289</v>
      </c>
      <c r="C147" s="64">
        <v>2797</v>
      </c>
      <c r="D147" s="132" t="s">
        <v>90</v>
      </c>
      <c r="E147" s="65" t="s">
        <v>1729</v>
      </c>
      <c r="F147" s="160"/>
      <c r="G147" s="166">
        <v>6702</v>
      </c>
    </row>
    <row r="148" spans="1:7" x14ac:dyDescent="0.3">
      <c r="A148" s="62">
        <v>44853</v>
      </c>
      <c r="B148" s="63" t="s">
        <v>289</v>
      </c>
      <c r="C148" s="64">
        <v>2802</v>
      </c>
      <c r="D148" s="132" t="s">
        <v>90</v>
      </c>
      <c r="E148" s="65" t="s">
        <v>1729</v>
      </c>
      <c r="F148" s="160"/>
      <c r="G148" s="166">
        <v>9330.7000000000007</v>
      </c>
    </row>
    <row r="149" spans="1:7" x14ac:dyDescent="0.3">
      <c r="A149" s="62">
        <v>44853</v>
      </c>
      <c r="B149" s="63" t="s">
        <v>289</v>
      </c>
      <c r="C149" s="64">
        <v>2807</v>
      </c>
      <c r="D149" s="132" t="s">
        <v>90</v>
      </c>
      <c r="E149" s="65" t="s">
        <v>1729</v>
      </c>
      <c r="F149" s="160"/>
      <c r="G149" s="166">
        <v>5314.4</v>
      </c>
    </row>
    <row r="150" spans="1:7" x14ac:dyDescent="0.3">
      <c r="A150" s="62">
        <v>44853</v>
      </c>
      <c r="B150" s="63" t="s">
        <v>289</v>
      </c>
      <c r="C150" s="64">
        <v>2810</v>
      </c>
      <c r="D150" s="132" t="s">
        <v>90</v>
      </c>
      <c r="E150" s="65" t="s">
        <v>1729</v>
      </c>
      <c r="F150" s="160"/>
      <c r="G150" s="166">
        <v>3570.6</v>
      </c>
    </row>
    <row r="151" spans="1:7" x14ac:dyDescent="0.3">
      <c r="A151" s="62">
        <v>44853</v>
      </c>
      <c r="B151" s="63" t="s">
        <v>69</v>
      </c>
      <c r="C151" s="64" t="s">
        <v>740</v>
      </c>
      <c r="D151" s="132" t="s">
        <v>81</v>
      </c>
      <c r="E151" s="65" t="s">
        <v>106</v>
      </c>
      <c r="F151" s="160"/>
      <c r="G151" s="134">
        <v>6.63</v>
      </c>
    </row>
    <row r="152" spans="1:7" x14ac:dyDescent="0.3">
      <c r="A152" s="79">
        <v>44854</v>
      </c>
      <c r="B152" s="126" t="s">
        <v>69</v>
      </c>
      <c r="C152" s="127" t="s">
        <v>740</v>
      </c>
      <c r="D152" s="162" t="s">
        <v>71</v>
      </c>
      <c r="E152" s="44" t="s">
        <v>363</v>
      </c>
      <c r="F152" s="165">
        <v>5587.77</v>
      </c>
      <c r="G152" s="160"/>
    </row>
    <row r="153" spans="1:7" x14ac:dyDescent="0.3">
      <c r="A153" s="79">
        <v>44854</v>
      </c>
      <c r="B153" s="126" t="s">
        <v>69</v>
      </c>
      <c r="C153" s="127" t="s">
        <v>740</v>
      </c>
      <c r="D153" s="162" t="s">
        <v>343</v>
      </c>
      <c r="E153" s="44" t="s">
        <v>1828</v>
      </c>
      <c r="F153" s="165">
        <v>25682.81</v>
      </c>
      <c r="G153" s="160"/>
    </row>
    <row r="154" spans="1:7" ht="24" x14ac:dyDescent="0.3">
      <c r="A154" s="62">
        <v>44854</v>
      </c>
      <c r="B154" s="65" t="s">
        <v>1829</v>
      </c>
      <c r="C154" s="64" t="s">
        <v>1757</v>
      </c>
      <c r="D154" s="132" t="s">
        <v>101</v>
      </c>
      <c r="E154" s="65" t="s">
        <v>1319</v>
      </c>
      <c r="F154" s="160"/>
      <c r="G154" s="134">
        <v>18773.439999999999</v>
      </c>
    </row>
    <row r="155" spans="1:7" x14ac:dyDescent="0.3">
      <c r="A155" s="62">
        <v>44854</v>
      </c>
      <c r="B155" s="67" t="s">
        <v>328</v>
      </c>
      <c r="C155" s="78">
        <v>124296</v>
      </c>
      <c r="D155" s="132" t="s">
        <v>184</v>
      </c>
      <c r="E155" s="65" t="s">
        <v>1830</v>
      </c>
      <c r="F155" s="160"/>
      <c r="G155" s="134">
        <v>450</v>
      </c>
    </row>
    <row r="156" spans="1:7" x14ac:dyDescent="0.3">
      <c r="A156" s="62">
        <v>44854</v>
      </c>
      <c r="B156" s="63" t="s">
        <v>714</v>
      </c>
      <c r="C156" s="64">
        <v>10439</v>
      </c>
      <c r="D156" s="132" t="s">
        <v>97</v>
      </c>
      <c r="E156" s="65" t="s">
        <v>222</v>
      </c>
      <c r="F156" s="160"/>
      <c r="G156" s="134">
        <v>2110.92</v>
      </c>
    </row>
    <row r="157" spans="1:7" x14ac:dyDescent="0.3">
      <c r="A157" s="62">
        <v>44854</v>
      </c>
      <c r="B157" s="67" t="s">
        <v>353</v>
      </c>
      <c r="C157" s="97">
        <v>41740207</v>
      </c>
      <c r="D157" s="145" t="s">
        <v>685</v>
      </c>
      <c r="E157" s="69" t="s">
        <v>1831</v>
      </c>
      <c r="F157" s="160"/>
      <c r="G157" s="134">
        <v>67.47</v>
      </c>
    </row>
    <row r="158" spans="1:7" x14ac:dyDescent="0.3">
      <c r="A158" s="62">
        <v>44854</v>
      </c>
      <c r="B158" s="67" t="s">
        <v>188</v>
      </c>
      <c r="C158" s="78">
        <v>48971010</v>
      </c>
      <c r="D158" s="132" t="s">
        <v>193</v>
      </c>
      <c r="E158" s="65" t="s">
        <v>1832</v>
      </c>
      <c r="F158" s="160"/>
      <c r="G158" s="134">
        <v>225</v>
      </c>
    </row>
    <row r="159" spans="1:7" x14ac:dyDescent="0.3">
      <c r="A159" s="62">
        <v>44854</v>
      </c>
      <c r="B159" s="67" t="s">
        <v>477</v>
      </c>
      <c r="C159" s="78">
        <v>48882769</v>
      </c>
      <c r="D159" s="132" t="s">
        <v>478</v>
      </c>
      <c r="E159" s="65" t="s">
        <v>1833</v>
      </c>
      <c r="F159" s="160"/>
      <c r="G159" s="134">
        <v>70.45</v>
      </c>
    </row>
    <row r="160" spans="1:7" x14ac:dyDescent="0.3">
      <c r="A160" s="62">
        <v>44854</v>
      </c>
      <c r="B160" s="67" t="s">
        <v>188</v>
      </c>
      <c r="C160" s="78">
        <v>48982798</v>
      </c>
      <c r="D160" s="132" t="s">
        <v>193</v>
      </c>
      <c r="E160" s="65" t="s">
        <v>1834</v>
      </c>
      <c r="F160" s="160"/>
      <c r="G160" s="134">
        <v>697.5</v>
      </c>
    </row>
    <row r="161" spans="1:7" x14ac:dyDescent="0.3">
      <c r="A161" s="62">
        <v>44854</v>
      </c>
      <c r="B161" s="67" t="s">
        <v>181</v>
      </c>
      <c r="C161" s="78">
        <v>48244460</v>
      </c>
      <c r="D161" s="132" t="s">
        <v>182</v>
      </c>
      <c r="E161" s="65" t="s">
        <v>1835</v>
      </c>
      <c r="F161" s="160"/>
      <c r="G161" s="134">
        <v>432.45</v>
      </c>
    </row>
    <row r="162" spans="1:7" x14ac:dyDescent="0.3">
      <c r="A162" s="62">
        <v>44854</v>
      </c>
      <c r="B162" s="67" t="s">
        <v>477</v>
      </c>
      <c r="C162" s="78">
        <v>48894651</v>
      </c>
      <c r="D162" s="132" t="s">
        <v>478</v>
      </c>
      <c r="E162" s="65" t="s">
        <v>1836</v>
      </c>
      <c r="F162" s="160"/>
      <c r="G162" s="134">
        <v>218.4</v>
      </c>
    </row>
    <row r="163" spans="1:7" x14ac:dyDescent="0.3">
      <c r="A163" s="62">
        <v>44854</v>
      </c>
      <c r="B163" s="63" t="s">
        <v>353</v>
      </c>
      <c r="C163" s="78">
        <v>28095916</v>
      </c>
      <c r="D163" s="132" t="s">
        <v>78</v>
      </c>
      <c r="E163" s="65" t="s">
        <v>1713</v>
      </c>
      <c r="F163" s="160"/>
      <c r="G163" s="134">
        <v>1469.96</v>
      </c>
    </row>
    <row r="164" spans="1:7" x14ac:dyDescent="0.3">
      <c r="A164" s="62">
        <v>44854</v>
      </c>
      <c r="B164" s="67" t="s">
        <v>181</v>
      </c>
      <c r="C164" s="78">
        <v>48227310</v>
      </c>
      <c r="D164" s="132" t="s">
        <v>182</v>
      </c>
      <c r="E164" s="65" t="s">
        <v>1837</v>
      </c>
      <c r="F164" s="160"/>
      <c r="G164" s="134">
        <v>139.5</v>
      </c>
    </row>
    <row r="165" spans="1:7" x14ac:dyDescent="0.3">
      <c r="A165" s="62">
        <v>44854</v>
      </c>
      <c r="B165" s="69" t="s">
        <v>257</v>
      </c>
      <c r="C165" s="78">
        <v>202200000000588</v>
      </c>
      <c r="D165" s="132" t="s">
        <v>193</v>
      </c>
      <c r="E165" s="65" t="s">
        <v>1838</v>
      </c>
      <c r="F165" s="160"/>
      <c r="G165" s="134">
        <v>481.28</v>
      </c>
    </row>
    <row r="166" spans="1:7" x14ac:dyDescent="0.3">
      <c r="A166" s="62">
        <v>44854</v>
      </c>
      <c r="B166" s="63" t="s">
        <v>353</v>
      </c>
      <c r="C166" s="78">
        <v>64327890</v>
      </c>
      <c r="D166" s="132" t="s">
        <v>101</v>
      </c>
      <c r="E166" s="65" t="s">
        <v>1839</v>
      </c>
      <c r="F166" s="160"/>
      <c r="G166" s="134">
        <v>40.5</v>
      </c>
    </row>
    <row r="167" spans="1:7" x14ac:dyDescent="0.3">
      <c r="A167" s="62">
        <v>44854</v>
      </c>
      <c r="B167" s="67" t="s">
        <v>353</v>
      </c>
      <c r="C167" s="97">
        <v>58449733</v>
      </c>
      <c r="D167" s="145" t="s">
        <v>78</v>
      </c>
      <c r="E167" s="69" t="s">
        <v>1840</v>
      </c>
      <c r="F167" s="160"/>
      <c r="G167" s="134">
        <v>5938.46</v>
      </c>
    </row>
    <row r="168" spans="1:7" x14ac:dyDescent="0.3">
      <c r="A168" s="62">
        <v>44854</v>
      </c>
      <c r="B168" s="69" t="s">
        <v>257</v>
      </c>
      <c r="C168" s="78">
        <v>202200000000588</v>
      </c>
      <c r="D168" s="132" t="s">
        <v>193</v>
      </c>
      <c r="E168" s="65" t="s">
        <v>1841</v>
      </c>
      <c r="F168" s="160"/>
      <c r="G168" s="134">
        <v>155.25</v>
      </c>
    </row>
    <row r="169" spans="1:7" x14ac:dyDescent="0.3">
      <c r="A169" s="79">
        <v>44855</v>
      </c>
      <c r="B169" s="126" t="s">
        <v>69</v>
      </c>
      <c r="C169" s="127" t="s">
        <v>740</v>
      </c>
      <c r="D169" s="162" t="s">
        <v>71</v>
      </c>
      <c r="E169" s="44" t="s">
        <v>399</v>
      </c>
      <c r="F169" s="165">
        <v>7675.15</v>
      </c>
      <c r="G169" s="160"/>
    </row>
    <row r="170" spans="1:7" x14ac:dyDescent="0.3">
      <c r="A170" s="79">
        <v>44855</v>
      </c>
      <c r="B170" s="126" t="s">
        <v>69</v>
      </c>
      <c r="C170" s="127" t="s">
        <v>740</v>
      </c>
      <c r="D170" s="162" t="s">
        <v>343</v>
      </c>
      <c r="E170" s="44" t="s">
        <v>1842</v>
      </c>
      <c r="F170" s="165">
        <v>2848.46</v>
      </c>
      <c r="G170" s="160"/>
    </row>
    <row r="171" spans="1:7" x14ac:dyDescent="0.3">
      <c r="A171" s="62">
        <v>44855</v>
      </c>
      <c r="B171" s="63" t="s">
        <v>1332</v>
      </c>
      <c r="C171" s="78" t="s">
        <v>1772</v>
      </c>
      <c r="D171" s="132" t="s">
        <v>352</v>
      </c>
      <c r="E171" s="65" t="s">
        <v>1843</v>
      </c>
      <c r="F171" s="160"/>
      <c r="G171" s="134">
        <v>218.13</v>
      </c>
    </row>
    <row r="172" spans="1:7" x14ac:dyDescent="0.3">
      <c r="A172" s="62">
        <v>44855</v>
      </c>
      <c r="B172" s="65" t="s">
        <v>130</v>
      </c>
      <c r="C172" s="78" t="s">
        <v>173</v>
      </c>
      <c r="D172" s="132" t="s">
        <v>131</v>
      </c>
      <c r="E172" s="109" t="s">
        <v>1844</v>
      </c>
      <c r="F172" s="160"/>
      <c r="G172" s="134">
        <v>376.87</v>
      </c>
    </row>
    <row r="173" spans="1:7" x14ac:dyDescent="0.3">
      <c r="A173" s="62">
        <v>44855</v>
      </c>
      <c r="B173" s="63" t="s">
        <v>432</v>
      </c>
      <c r="C173" s="75">
        <v>3304</v>
      </c>
      <c r="D173" s="146" t="s">
        <v>90</v>
      </c>
      <c r="E173" s="65" t="s">
        <v>93</v>
      </c>
      <c r="F173" s="160"/>
      <c r="G173" s="134">
        <v>5224.5</v>
      </c>
    </row>
    <row r="174" spans="1:7" x14ac:dyDescent="0.3">
      <c r="A174" s="62">
        <v>44855</v>
      </c>
      <c r="B174" s="63" t="s">
        <v>432</v>
      </c>
      <c r="C174" s="75">
        <v>3305</v>
      </c>
      <c r="D174" s="146" t="s">
        <v>97</v>
      </c>
      <c r="E174" s="65" t="s">
        <v>433</v>
      </c>
      <c r="F174" s="160"/>
      <c r="G174" s="134">
        <v>812.28</v>
      </c>
    </row>
    <row r="175" spans="1:7" ht="24" x14ac:dyDescent="0.3">
      <c r="A175" s="62">
        <v>44855</v>
      </c>
      <c r="B175" s="65" t="s">
        <v>1845</v>
      </c>
      <c r="C175" s="64" t="s">
        <v>1757</v>
      </c>
      <c r="D175" s="132" t="s">
        <v>101</v>
      </c>
      <c r="E175" s="65" t="s">
        <v>1319</v>
      </c>
      <c r="F175" s="160"/>
      <c r="G175" s="134">
        <v>3885.2</v>
      </c>
    </row>
    <row r="176" spans="1:7" x14ac:dyDescent="0.3">
      <c r="A176" s="62">
        <v>44855</v>
      </c>
      <c r="B176" s="63" t="s">
        <v>69</v>
      </c>
      <c r="C176" s="64" t="s">
        <v>740</v>
      </c>
      <c r="D176" s="132" t="s">
        <v>81</v>
      </c>
      <c r="E176" s="65" t="s">
        <v>106</v>
      </c>
      <c r="F176" s="160"/>
      <c r="G176" s="134">
        <v>6.63</v>
      </c>
    </row>
    <row r="177" spans="1:7" x14ac:dyDescent="0.3">
      <c r="A177" s="79">
        <v>44858</v>
      </c>
      <c r="B177" s="126" t="s">
        <v>69</v>
      </c>
      <c r="C177" s="127" t="s">
        <v>740</v>
      </c>
      <c r="D177" s="162" t="s">
        <v>71</v>
      </c>
      <c r="E177" s="44" t="s">
        <v>399</v>
      </c>
      <c r="F177" s="168">
        <v>85718.13</v>
      </c>
      <c r="G177" s="160"/>
    </row>
    <row r="178" spans="1:7" x14ac:dyDescent="0.3">
      <c r="A178" s="71">
        <v>44858</v>
      </c>
      <c r="B178" s="63" t="s">
        <v>103</v>
      </c>
      <c r="C178" s="64">
        <v>403199</v>
      </c>
      <c r="D178" s="132" t="s">
        <v>104</v>
      </c>
      <c r="E178" s="65" t="s">
        <v>105</v>
      </c>
      <c r="F178" s="160"/>
      <c r="G178" s="169">
        <v>74.239999999999995</v>
      </c>
    </row>
    <row r="179" spans="1:7" x14ac:dyDescent="0.3">
      <c r="A179" s="71">
        <v>44858</v>
      </c>
      <c r="B179" s="63" t="s">
        <v>1434</v>
      </c>
      <c r="C179" s="78">
        <v>185110</v>
      </c>
      <c r="D179" s="132" t="s">
        <v>86</v>
      </c>
      <c r="E179" s="65" t="s">
        <v>1846</v>
      </c>
      <c r="F179" s="160"/>
      <c r="G179" s="170">
        <v>71881.289999999994</v>
      </c>
    </row>
    <row r="180" spans="1:7" x14ac:dyDescent="0.3">
      <c r="A180" s="62">
        <v>44858</v>
      </c>
      <c r="B180" s="63" t="s">
        <v>1847</v>
      </c>
      <c r="C180" s="64">
        <v>10421</v>
      </c>
      <c r="D180" s="132" t="s">
        <v>97</v>
      </c>
      <c r="E180" s="65" t="s">
        <v>162</v>
      </c>
      <c r="F180" s="160"/>
      <c r="G180" s="134">
        <v>1013.52</v>
      </c>
    </row>
    <row r="181" spans="1:7" x14ac:dyDescent="0.3">
      <c r="A181" s="62">
        <v>44858</v>
      </c>
      <c r="B181" s="65" t="s">
        <v>247</v>
      </c>
      <c r="C181" s="64">
        <v>122</v>
      </c>
      <c r="D181" s="132" t="s">
        <v>90</v>
      </c>
      <c r="E181" s="65" t="s">
        <v>93</v>
      </c>
      <c r="F181" s="160"/>
      <c r="G181" s="134">
        <v>338.1</v>
      </c>
    </row>
    <row r="182" spans="1:7" ht="24" x14ac:dyDescent="0.3">
      <c r="A182" s="62">
        <v>44858</v>
      </c>
      <c r="B182" s="63" t="s">
        <v>1328</v>
      </c>
      <c r="C182" s="64">
        <v>381</v>
      </c>
      <c r="D182" s="132" t="s">
        <v>90</v>
      </c>
      <c r="E182" s="65" t="s">
        <v>1329</v>
      </c>
      <c r="F182" s="160"/>
      <c r="G182" s="134">
        <v>1904</v>
      </c>
    </row>
    <row r="183" spans="1:7" x14ac:dyDescent="0.3">
      <c r="A183" s="71">
        <v>44858</v>
      </c>
      <c r="B183" s="63" t="s">
        <v>103</v>
      </c>
      <c r="C183" s="64">
        <v>402103</v>
      </c>
      <c r="D183" s="132" t="s">
        <v>104</v>
      </c>
      <c r="E183" s="65" t="s">
        <v>105</v>
      </c>
      <c r="F183" s="160"/>
      <c r="G183" s="169">
        <v>3008.25</v>
      </c>
    </row>
    <row r="184" spans="1:7" x14ac:dyDescent="0.3">
      <c r="A184" s="71">
        <v>44858</v>
      </c>
      <c r="B184" s="63" t="s">
        <v>1724</v>
      </c>
      <c r="C184" s="64">
        <v>371</v>
      </c>
      <c r="D184" s="132" t="s">
        <v>97</v>
      </c>
      <c r="E184" s="65" t="s">
        <v>162</v>
      </c>
      <c r="F184" s="160"/>
      <c r="G184" s="169">
        <v>4760</v>
      </c>
    </row>
    <row r="185" spans="1:7" x14ac:dyDescent="0.3">
      <c r="A185" s="71">
        <v>44858</v>
      </c>
      <c r="B185" s="63" t="s">
        <v>1726</v>
      </c>
      <c r="C185" s="64">
        <v>67</v>
      </c>
      <c r="D185" s="132" t="s">
        <v>97</v>
      </c>
      <c r="E185" s="65" t="s">
        <v>162</v>
      </c>
      <c r="F185" s="160"/>
      <c r="G185" s="169">
        <v>2732.1</v>
      </c>
    </row>
    <row r="186" spans="1:7" x14ac:dyDescent="0.3">
      <c r="A186" s="62">
        <v>44858</v>
      </c>
      <c r="B186" s="63" t="s">
        <v>69</v>
      </c>
      <c r="C186" s="64" t="s">
        <v>740</v>
      </c>
      <c r="D186" s="132" t="s">
        <v>81</v>
      </c>
      <c r="E186" s="65" t="s">
        <v>106</v>
      </c>
      <c r="F186" s="160"/>
      <c r="G186" s="171">
        <v>6.63</v>
      </c>
    </row>
    <row r="187" spans="1:7" x14ac:dyDescent="0.3">
      <c r="A187" s="79">
        <v>44859</v>
      </c>
      <c r="B187" s="126" t="s">
        <v>69</v>
      </c>
      <c r="C187" s="127" t="s">
        <v>740</v>
      </c>
      <c r="D187" s="162" t="s">
        <v>71</v>
      </c>
      <c r="E187" s="44" t="s">
        <v>363</v>
      </c>
      <c r="F187" s="165">
        <v>16466.66</v>
      </c>
      <c r="G187" s="160"/>
    </row>
    <row r="188" spans="1:7" x14ac:dyDescent="0.3">
      <c r="A188" s="71">
        <v>44859</v>
      </c>
      <c r="B188" s="65" t="s">
        <v>1575</v>
      </c>
      <c r="C188" s="78">
        <v>93359</v>
      </c>
      <c r="D188" s="132" t="s">
        <v>90</v>
      </c>
      <c r="E188" s="65" t="s">
        <v>1576</v>
      </c>
      <c r="F188" s="160"/>
      <c r="G188" s="170">
        <v>865.76</v>
      </c>
    </row>
    <row r="189" spans="1:7" x14ac:dyDescent="0.3">
      <c r="A189" s="62">
        <v>44859</v>
      </c>
      <c r="B189" s="63" t="s">
        <v>353</v>
      </c>
      <c r="C189" s="78">
        <v>64194857</v>
      </c>
      <c r="D189" s="132" t="s">
        <v>355</v>
      </c>
      <c r="E189" s="65" t="s">
        <v>1848</v>
      </c>
      <c r="F189" s="160"/>
      <c r="G189" s="134">
        <v>15600.9</v>
      </c>
    </row>
    <row r="190" spans="1:7" x14ac:dyDescent="0.3">
      <c r="A190" s="79">
        <v>44860</v>
      </c>
      <c r="B190" s="126" t="s">
        <v>69</v>
      </c>
      <c r="C190" s="127" t="s">
        <v>740</v>
      </c>
      <c r="D190" s="162" t="s">
        <v>71</v>
      </c>
      <c r="E190" s="44" t="s">
        <v>363</v>
      </c>
      <c r="F190" s="165">
        <v>1518.6</v>
      </c>
      <c r="G190" s="134"/>
    </row>
    <row r="191" spans="1:7" x14ac:dyDescent="0.3">
      <c r="A191" s="62">
        <v>44860</v>
      </c>
      <c r="B191" s="63" t="s">
        <v>714</v>
      </c>
      <c r="C191" s="64">
        <v>10445</v>
      </c>
      <c r="D191" s="132" t="s">
        <v>97</v>
      </c>
      <c r="E191" s="65" t="s">
        <v>222</v>
      </c>
      <c r="F191" s="160"/>
      <c r="G191" s="134">
        <v>198.6</v>
      </c>
    </row>
    <row r="192" spans="1:7" x14ac:dyDescent="0.3">
      <c r="A192" s="71">
        <v>44860</v>
      </c>
      <c r="B192" s="63" t="s">
        <v>1724</v>
      </c>
      <c r="C192" s="64">
        <v>378</v>
      </c>
      <c r="D192" s="132" t="s">
        <v>97</v>
      </c>
      <c r="E192" s="65" t="s">
        <v>162</v>
      </c>
      <c r="F192" s="160"/>
      <c r="G192" s="169">
        <v>1320</v>
      </c>
    </row>
    <row r="193" spans="1:7" x14ac:dyDescent="0.3">
      <c r="A193" s="79">
        <v>44861</v>
      </c>
      <c r="B193" s="126" t="s">
        <v>69</v>
      </c>
      <c r="C193" s="127" t="s">
        <v>740</v>
      </c>
      <c r="D193" s="162" t="s">
        <v>71</v>
      </c>
      <c r="E193" s="44" t="s">
        <v>363</v>
      </c>
      <c r="F193" s="165">
        <v>57743.02</v>
      </c>
      <c r="G193" s="169"/>
    </row>
    <row r="194" spans="1:7" x14ac:dyDescent="0.3">
      <c r="A194" s="79">
        <v>44861</v>
      </c>
      <c r="B194" s="126" t="s">
        <v>69</v>
      </c>
      <c r="C194" s="127" t="s">
        <v>740</v>
      </c>
      <c r="D194" s="162" t="s">
        <v>343</v>
      </c>
      <c r="E194" s="44" t="s">
        <v>1849</v>
      </c>
      <c r="F194" s="165">
        <v>986.51</v>
      </c>
      <c r="G194" s="169"/>
    </row>
    <row r="195" spans="1:7" x14ac:dyDescent="0.3">
      <c r="A195" s="62">
        <v>44861</v>
      </c>
      <c r="B195" s="63" t="s">
        <v>1850</v>
      </c>
      <c r="C195" s="64">
        <v>23719</v>
      </c>
      <c r="D195" s="132" t="s">
        <v>97</v>
      </c>
      <c r="E195" s="65" t="s">
        <v>162</v>
      </c>
      <c r="F195" s="160"/>
      <c r="G195" s="134">
        <v>312</v>
      </c>
    </row>
    <row r="196" spans="1:7" x14ac:dyDescent="0.3">
      <c r="A196" s="62">
        <v>44861</v>
      </c>
      <c r="B196" s="63" t="s">
        <v>152</v>
      </c>
      <c r="C196" s="64">
        <v>429</v>
      </c>
      <c r="D196" s="132" t="s">
        <v>123</v>
      </c>
      <c r="E196" s="65" t="s">
        <v>1851</v>
      </c>
      <c r="F196" s="160"/>
      <c r="G196" s="134">
        <v>6014</v>
      </c>
    </row>
    <row r="197" spans="1:7" x14ac:dyDescent="0.3">
      <c r="A197" s="62">
        <v>44861</v>
      </c>
      <c r="B197" s="63" t="s">
        <v>728</v>
      </c>
      <c r="C197" s="78">
        <v>202200000000010</v>
      </c>
      <c r="D197" s="132" t="s">
        <v>117</v>
      </c>
      <c r="E197" s="65" t="s">
        <v>1852</v>
      </c>
      <c r="F197" s="160"/>
      <c r="G197" s="134">
        <v>15000</v>
      </c>
    </row>
    <row r="198" spans="1:7" x14ac:dyDescent="0.3">
      <c r="A198" s="71">
        <v>44861</v>
      </c>
      <c r="B198" s="65" t="s">
        <v>257</v>
      </c>
      <c r="C198" s="72">
        <v>202100000000464</v>
      </c>
      <c r="D198" s="132" t="s">
        <v>193</v>
      </c>
      <c r="E198" s="65" t="s">
        <v>1853</v>
      </c>
      <c r="F198" s="160"/>
      <c r="G198" s="170">
        <v>9713.4699999999993</v>
      </c>
    </row>
    <row r="199" spans="1:7" x14ac:dyDescent="0.3">
      <c r="A199" s="62">
        <v>44861</v>
      </c>
      <c r="B199" s="63" t="s">
        <v>152</v>
      </c>
      <c r="C199" s="64">
        <v>432</v>
      </c>
      <c r="D199" s="132" t="s">
        <v>153</v>
      </c>
      <c r="E199" s="65" t="s">
        <v>1666</v>
      </c>
      <c r="F199" s="160"/>
      <c r="G199" s="134">
        <v>22190.5</v>
      </c>
    </row>
    <row r="200" spans="1:7" ht="24" x14ac:dyDescent="0.3">
      <c r="A200" s="62">
        <v>44861</v>
      </c>
      <c r="B200" s="65" t="s">
        <v>1854</v>
      </c>
      <c r="C200" s="64" t="s">
        <v>1757</v>
      </c>
      <c r="D200" s="132" t="s">
        <v>101</v>
      </c>
      <c r="E200" s="65" t="s">
        <v>1319</v>
      </c>
      <c r="F200" s="160"/>
      <c r="G200" s="134">
        <v>986.51</v>
      </c>
    </row>
    <row r="201" spans="1:7" x14ac:dyDescent="0.3">
      <c r="A201" s="62">
        <v>44861</v>
      </c>
      <c r="B201" s="63" t="s">
        <v>1215</v>
      </c>
      <c r="C201" s="64">
        <v>10268</v>
      </c>
      <c r="D201" s="146" t="s">
        <v>123</v>
      </c>
      <c r="E201" s="65" t="s">
        <v>1216</v>
      </c>
      <c r="F201" s="160"/>
      <c r="G201" s="134">
        <v>4502</v>
      </c>
    </row>
    <row r="202" spans="1:7" x14ac:dyDescent="0.3">
      <c r="A202" s="62">
        <v>44861</v>
      </c>
      <c r="B202" s="63" t="s">
        <v>69</v>
      </c>
      <c r="C202" s="64" t="s">
        <v>740</v>
      </c>
      <c r="D202" s="132" t="s">
        <v>81</v>
      </c>
      <c r="E202" s="65" t="s">
        <v>106</v>
      </c>
      <c r="F202" s="160"/>
      <c r="G202" s="134">
        <v>11.05</v>
      </c>
    </row>
    <row r="203" spans="1:7" x14ac:dyDescent="0.3">
      <c r="A203" s="83">
        <v>44862</v>
      </c>
      <c r="B203" s="67" t="s">
        <v>69</v>
      </c>
      <c r="C203" s="127" t="s">
        <v>740</v>
      </c>
      <c r="D203" s="145" t="s">
        <v>71</v>
      </c>
      <c r="E203" s="69" t="s">
        <v>363</v>
      </c>
      <c r="F203" s="172">
        <v>19060.87</v>
      </c>
      <c r="G203" s="134"/>
    </row>
    <row r="204" spans="1:7" x14ac:dyDescent="0.3">
      <c r="A204" s="83">
        <v>44862</v>
      </c>
      <c r="B204" s="67" t="s">
        <v>69</v>
      </c>
      <c r="C204" s="127" t="s">
        <v>740</v>
      </c>
      <c r="D204" s="145" t="s">
        <v>343</v>
      </c>
      <c r="E204" s="69" t="s">
        <v>1855</v>
      </c>
      <c r="F204" s="172">
        <v>2157.62</v>
      </c>
      <c r="G204" s="134"/>
    </row>
    <row r="205" spans="1:7" ht="24" x14ac:dyDescent="0.3">
      <c r="A205" s="83">
        <v>44862</v>
      </c>
      <c r="B205" s="63" t="s">
        <v>1100</v>
      </c>
      <c r="C205" s="75">
        <v>46409</v>
      </c>
      <c r="D205" s="146" t="s">
        <v>90</v>
      </c>
      <c r="E205" s="65" t="s">
        <v>221</v>
      </c>
      <c r="F205" s="160"/>
      <c r="G205" s="170">
        <v>3597</v>
      </c>
    </row>
    <row r="206" spans="1:7" x14ac:dyDescent="0.3">
      <c r="A206" s="83">
        <v>44862</v>
      </c>
      <c r="B206" s="63" t="s">
        <v>914</v>
      </c>
      <c r="C206" s="78">
        <v>34368</v>
      </c>
      <c r="D206" s="132" t="s">
        <v>388</v>
      </c>
      <c r="E206" s="65" t="s">
        <v>1856</v>
      </c>
      <c r="F206" s="160"/>
      <c r="G206" s="170">
        <v>8428</v>
      </c>
    </row>
    <row r="207" spans="1:7" x14ac:dyDescent="0.3">
      <c r="A207" s="83">
        <v>44862</v>
      </c>
      <c r="B207" s="63" t="s">
        <v>714</v>
      </c>
      <c r="C207" s="64">
        <v>10449</v>
      </c>
      <c r="D207" s="132" t="s">
        <v>97</v>
      </c>
      <c r="E207" s="65" t="s">
        <v>222</v>
      </c>
      <c r="F207" s="160"/>
      <c r="G207" s="170">
        <v>3553</v>
      </c>
    </row>
    <row r="208" spans="1:7" x14ac:dyDescent="0.3">
      <c r="A208" s="83">
        <v>44862</v>
      </c>
      <c r="B208" s="63" t="s">
        <v>1724</v>
      </c>
      <c r="C208" s="64">
        <v>396</v>
      </c>
      <c r="D208" s="132" t="s">
        <v>97</v>
      </c>
      <c r="E208" s="65" t="s">
        <v>162</v>
      </c>
      <c r="F208" s="160"/>
      <c r="G208" s="170">
        <v>1090</v>
      </c>
    </row>
    <row r="209" spans="1:7" x14ac:dyDescent="0.3">
      <c r="A209" s="83">
        <v>44862</v>
      </c>
      <c r="B209" s="63" t="s">
        <v>1215</v>
      </c>
      <c r="C209" s="64">
        <v>10369</v>
      </c>
      <c r="D209" s="146" t="s">
        <v>123</v>
      </c>
      <c r="E209" s="65" t="s">
        <v>1857</v>
      </c>
      <c r="F209" s="160"/>
      <c r="G209" s="170">
        <v>152</v>
      </c>
    </row>
    <row r="210" spans="1:7" x14ac:dyDescent="0.3">
      <c r="A210" s="83">
        <v>44862</v>
      </c>
      <c r="B210" s="63" t="s">
        <v>1215</v>
      </c>
      <c r="C210" s="64">
        <v>10422</v>
      </c>
      <c r="D210" s="146" t="s">
        <v>123</v>
      </c>
      <c r="E210" s="65" t="s">
        <v>1216</v>
      </c>
      <c r="F210" s="160"/>
      <c r="G210" s="170">
        <v>1948.9</v>
      </c>
    </row>
    <row r="211" spans="1:7" ht="24" x14ac:dyDescent="0.3">
      <c r="A211" s="83">
        <v>44862</v>
      </c>
      <c r="B211" s="65" t="s">
        <v>1858</v>
      </c>
      <c r="C211" s="64" t="s">
        <v>1757</v>
      </c>
      <c r="D211" s="132" t="s">
        <v>101</v>
      </c>
      <c r="E211" s="65" t="s">
        <v>1319</v>
      </c>
      <c r="F211" s="160"/>
      <c r="G211" s="170">
        <v>2447.38</v>
      </c>
    </row>
    <row r="212" spans="1:7" x14ac:dyDescent="0.3">
      <c r="A212" s="62">
        <v>44862</v>
      </c>
      <c r="B212" s="63" t="s">
        <v>69</v>
      </c>
      <c r="C212" s="64" t="s">
        <v>740</v>
      </c>
      <c r="D212" s="132" t="s">
        <v>81</v>
      </c>
      <c r="E212" s="65" t="s">
        <v>106</v>
      </c>
      <c r="F212" s="160"/>
      <c r="G212" s="134">
        <v>2.21</v>
      </c>
    </row>
    <row r="213" spans="1:7" x14ac:dyDescent="0.3">
      <c r="A213" s="83">
        <v>44865</v>
      </c>
      <c r="B213" s="67" t="s">
        <v>69</v>
      </c>
      <c r="C213" s="127" t="s">
        <v>740</v>
      </c>
      <c r="D213" s="145" t="s">
        <v>71</v>
      </c>
      <c r="E213" s="69" t="s">
        <v>363</v>
      </c>
      <c r="F213" s="172">
        <v>112744.97</v>
      </c>
      <c r="G213" s="134"/>
    </row>
    <row r="214" spans="1:7" x14ac:dyDescent="0.3">
      <c r="A214" s="83">
        <v>44865</v>
      </c>
      <c r="B214" s="67" t="s">
        <v>69</v>
      </c>
      <c r="C214" s="127" t="s">
        <v>740</v>
      </c>
      <c r="D214" s="145" t="s">
        <v>343</v>
      </c>
      <c r="E214" s="69" t="s">
        <v>1859</v>
      </c>
      <c r="F214" s="172">
        <v>9624.2800000000007</v>
      </c>
      <c r="G214" s="134"/>
    </row>
    <row r="215" spans="1:7" x14ac:dyDescent="0.3">
      <c r="A215" s="83">
        <v>44865</v>
      </c>
      <c r="B215" s="67" t="s">
        <v>69</v>
      </c>
      <c r="C215" s="127" t="s">
        <v>740</v>
      </c>
      <c r="D215" s="145" t="s">
        <v>343</v>
      </c>
      <c r="E215" s="69" t="s">
        <v>1860</v>
      </c>
      <c r="F215" s="172">
        <v>68573.490000000005</v>
      </c>
      <c r="G215" s="134"/>
    </row>
    <row r="216" spans="1:7" x14ac:dyDescent="0.3">
      <c r="A216" s="62">
        <v>44865</v>
      </c>
      <c r="B216" s="63" t="s">
        <v>103</v>
      </c>
      <c r="C216" s="64">
        <v>404081</v>
      </c>
      <c r="D216" s="132" t="s">
        <v>104</v>
      </c>
      <c r="E216" s="65" t="s">
        <v>105</v>
      </c>
      <c r="F216" s="160"/>
      <c r="G216" s="173">
        <v>37.119999999999997</v>
      </c>
    </row>
    <row r="217" spans="1:7" x14ac:dyDescent="0.3">
      <c r="A217" s="62">
        <v>44865</v>
      </c>
      <c r="B217" s="63" t="s">
        <v>96</v>
      </c>
      <c r="C217" s="64">
        <v>2374742</v>
      </c>
      <c r="D217" s="132" t="s">
        <v>123</v>
      </c>
      <c r="E217" s="65" t="s">
        <v>1861</v>
      </c>
      <c r="F217" s="160"/>
      <c r="G217" s="173">
        <v>521.75</v>
      </c>
    </row>
    <row r="218" spans="1:7" x14ac:dyDescent="0.3">
      <c r="A218" s="62">
        <v>44865</v>
      </c>
      <c r="B218" s="63" t="s">
        <v>96</v>
      </c>
      <c r="C218" s="64">
        <v>2373080</v>
      </c>
      <c r="D218" s="132" t="s">
        <v>123</v>
      </c>
      <c r="E218" s="65" t="s">
        <v>1862</v>
      </c>
      <c r="F218" s="160"/>
      <c r="G218" s="173">
        <v>174.24</v>
      </c>
    </row>
    <row r="219" spans="1:7" x14ac:dyDescent="0.3">
      <c r="A219" s="62">
        <v>44865</v>
      </c>
      <c r="B219" s="67" t="s">
        <v>1434</v>
      </c>
      <c r="C219" s="78">
        <v>188656</v>
      </c>
      <c r="D219" s="145" t="s">
        <v>86</v>
      </c>
      <c r="E219" s="69" t="s">
        <v>1863</v>
      </c>
      <c r="F219" s="160"/>
      <c r="G219" s="173">
        <v>180.41</v>
      </c>
    </row>
    <row r="220" spans="1:7" x14ac:dyDescent="0.3">
      <c r="A220" s="62">
        <v>44865</v>
      </c>
      <c r="B220" s="65" t="s">
        <v>1575</v>
      </c>
      <c r="C220" s="78">
        <v>93551</v>
      </c>
      <c r="D220" s="132" t="s">
        <v>90</v>
      </c>
      <c r="E220" s="65" t="s">
        <v>93</v>
      </c>
      <c r="F220" s="160"/>
      <c r="G220" s="173">
        <v>1314.44</v>
      </c>
    </row>
    <row r="221" spans="1:7" x14ac:dyDescent="0.3">
      <c r="A221" s="62">
        <v>44865</v>
      </c>
      <c r="B221" s="63" t="s">
        <v>386</v>
      </c>
      <c r="C221" s="64" t="s">
        <v>387</v>
      </c>
      <c r="D221" s="132" t="s">
        <v>402</v>
      </c>
      <c r="E221" s="65" t="s">
        <v>1864</v>
      </c>
      <c r="F221" s="160"/>
      <c r="G221" s="173">
        <v>30503.68</v>
      </c>
    </row>
    <row r="222" spans="1:7" x14ac:dyDescent="0.3">
      <c r="A222" s="62">
        <v>44865</v>
      </c>
      <c r="B222" s="63" t="s">
        <v>353</v>
      </c>
      <c r="C222" s="78">
        <v>29623268</v>
      </c>
      <c r="D222" s="132" t="s">
        <v>388</v>
      </c>
      <c r="E222" s="65" t="s">
        <v>1865</v>
      </c>
      <c r="F222" s="160"/>
      <c r="G222" s="170">
        <v>14580.19</v>
      </c>
    </row>
    <row r="223" spans="1:7" x14ac:dyDescent="0.3">
      <c r="A223" s="62">
        <v>44865</v>
      </c>
      <c r="B223" s="63" t="s">
        <v>353</v>
      </c>
      <c r="C223" s="78">
        <v>95783812</v>
      </c>
      <c r="D223" s="132" t="s">
        <v>402</v>
      </c>
      <c r="E223" s="65" t="s">
        <v>1866</v>
      </c>
      <c r="F223" s="160"/>
      <c r="G223" s="173">
        <v>98589.47</v>
      </c>
    </row>
    <row r="224" spans="1:7" x14ac:dyDescent="0.3">
      <c r="A224" s="62">
        <v>44865</v>
      </c>
      <c r="B224" s="65" t="s">
        <v>76</v>
      </c>
      <c r="C224" s="78" t="s">
        <v>173</v>
      </c>
      <c r="D224" s="132" t="s">
        <v>78</v>
      </c>
      <c r="E224" s="109" t="s">
        <v>1867</v>
      </c>
      <c r="F224" s="160"/>
      <c r="G224" s="173">
        <v>9624.2800000000007</v>
      </c>
    </row>
    <row r="225" spans="1:7" x14ac:dyDescent="0.3">
      <c r="A225" s="62">
        <v>44865</v>
      </c>
      <c r="B225" s="63" t="s">
        <v>353</v>
      </c>
      <c r="C225" s="78">
        <v>513280918</v>
      </c>
      <c r="D225" s="132" t="s">
        <v>388</v>
      </c>
      <c r="E225" s="65" t="s">
        <v>1868</v>
      </c>
      <c r="F225" s="160"/>
      <c r="G225" s="173">
        <v>1304.96</v>
      </c>
    </row>
    <row r="226" spans="1:7" x14ac:dyDescent="0.3">
      <c r="A226" s="62">
        <v>44865</v>
      </c>
      <c r="B226" s="63" t="s">
        <v>353</v>
      </c>
      <c r="C226" s="78">
        <v>54848122</v>
      </c>
      <c r="D226" s="132" t="s">
        <v>402</v>
      </c>
      <c r="E226" s="65" t="s">
        <v>1869</v>
      </c>
      <c r="F226" s="160"/>
      <c r="G226" s="173">
        <v>34112.199999999997</v>
      </c>
    </row>
    <row r="227" spans="1:7" x14ac:dyDescent="0.3">
      <c r="A227" s="56"/>
      <c r="B227" s="116"/>
      <c r="C227" s="57"/>
      <c r="D227" s="57"/>
      <c r="E227" s="58" t="s">
        <v>0</v>
      </c>
      <c r="F227" s="59">
        <f>SUM(F3:F226)</f>
        <v>8586053.6899999958</v>
      </c>
      <c r="G227" s="59">
        <f>SUM(G3:G226)</f>
        <v>8586053.6900000013</v>
      </c>
    </row>
  </sheetData>
  <sheetProtection algorithmName="SHA-512" hashValue="/X114Xkafrm8hw6emk9w3Mt7c7yGcKYc1slFDDJJDB1VeSDP5jxRRSa9agXjbgeFVqnqbQQrWKeov9lBrpMXMA==" saltValue="oGjklstgDlBm8l+tTRZ1KQ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E2" name="Intervalo1_9_12_1"/>
    <protectedRange algorithmName="SHA-512" hashValue="SOYoXHnsd8H3JMwtnN8n0SDMvJLW8NUH3c7N9U/C2WTm7adtKrHc9Rw5AhcK1dwRMld7kJZ5o3zpwjKqrnC6rw==" saltValue="9sV1nF7wJ5XLhLyfByHakQ==" spinCount="100000" sqref="F2:G2" name="Intervalo1_14_18_1_1"/>
    <protectedRange algorithmName="SHA-512" hashValue="SOYoXHnsd8H3JMwtnN8n0SDMvJLW8NUH3c7N9U/C2WTm7adtKrHc9Rw5AhcK1dwRMld7kJZ5o3zpwjKqrnC6rw==" saltValue="9sV1nF7wJ5XLhLyfByHakQ==" spinCount="100000" sqref="A2" name="Intervalo1_9_12_2"/>
  </protectedRanges>
  <autoFilter ref="A2:G227" xr:uid="{593E4FA8-305D-4045-B99C-84A16238085F}"/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B2AF4-D74C-497D-9F5A-3F2320BF7637}">
  <sheetPr>
    <tabColor rgb="FF008B82"/>
  </sheetPr>
  <dimension ref="A1:G216"/>
  <sheetViews>
    <sheetView workbookViewId="0">
      <pane ySplit="2" topLeftCell="A195" activePane="bottomLeft" state="frozen"/>
      <selection pane="bottomLeft" activeCell="I211" sqref="I211"/>
    </sheetView>
  </sheetViews>
  <sheetFormatPr defaultColWidth="8" defaultRowHeight="14.4" x14ac:dyDescent="0.3"/>
  <cols>
    <col min="1" max="1" width="7.88671875" bestFit="1" customWidth="1"/>
    <col min="2" max="2" width="37.44140625" customWidth="1"/>
    <col min="3" max="3" width="14.44140625" bestFit="1" customWidth="1"/>
    <col min="4" max="4" width="6.5546875" bestFit="1" customWidth="1"/>
    <col min="5" max="5" width="82" customWidth="1"/>
    <col min="6" max="7" width="16" customWidth="1"/>
  </cols>
  <sheetData>
    <row r="1" spans="1:7" ht="48" customHeight="1" x14ac:dyDescent="0.3">
      <c r="A1" s="187" t="s">
        <v>47</v>
      </c>
      <c r="B1" s="187"/>
      <c r="C1" s="187"/>
      <c r="D1" s="187"/>
      <c r="E1" s="187"/>
      <c r="F1" s="187"/>
      <c r="G1" s="187"/>
    </row>
    <row r="2" spans="1:7" x14ac:dyDescent="0.3">
      <c r="A2" s="5" t="s">
        <v>3</v>
      </c>
      <c r="B2" s="6" t="s">
        <v>65</v>
      </c>
      <c r="C2" s="7" t="s">
        <v>2</v>
      </c>
      <c r="D2" s="8" t="s">
        <v>1</v>
      </c>
      <c r="E2" s="9" t="s">
        <v>66</v>
      </c>
      <c r="F2" s="10" t="s">
        <v>67</v>
      </c>
      <c r="G2" s="10" t="s">
        <v>68</v>
      </c>
    </row>
    <row r="3" spans="1:7" x14ac:dyDescent="0.3">
      <c r="A3" s="83">
        <v>44866</v>
      </c>
      <c r="B3" s="67" t="s">
        <v>69</v>
      </c>
      <c r="C3" s="68" t="s">
        <v>740</v>
      </c>
      <c r="D3" s="68" t="s">
        <v>71</v>
      </c>
      <c r="E3" s="69" t="s">
        <v>363</v>
      </c>
      <c r="F3" s="172">
        <v>100</v>
      </c>
      <c r="G3" s="135"/>
    </row>
    <row r="4" spans="1:7" x14ac:dyDescent="0.3">
      <c r="A4" s="83">
        <v>44866</v>
      </c>
      <c r="B4" s="67" t="s">
        <v>69</v>
      </c>
      <c r="C4" s="68" t="s">
        <v>740</v>
      </c>
      <c r="D4" s="68" t="s">
        <v>343</v>
      </c>
      <c r="E4" s="69" t="s">
        <v>1859</v>
      </c>
      <c r="F4" s="172">
        <v>25920.14</v>
      </c>
      <c r="G4" s="135"/>
    </row>
    <row r="5" spans="1:7" x14ac:dyDescent="0.3">
      <c r="A5" s="62">
        <v>44866</v>
      </c>
      <c r="B5" s="63" t="s">
        <v>69</v>
      </c>
      <c r="C5" s="68" t="s">
        <v>740</v>
      </c>
      <c r="D5" s="64" t="s">
        <v>81</v>
      </c>
      <c r="E5" s="65" t="s">
        <v>83</v>
      </c>
      <c r="F5" s="160"/>
      <c r="G5" s="134">
        <v>58.2</v>
      </c>
    </row>
    <row r="6" spans="1:7" x14ac:dyDescent="0.3">
      <c r="A6" s="62">
        <v>44866</v>
      </c>
      <c r="B6" s="65" t="s">
        <v>76</v>
      </c>
      <c r="C6" s="78" t="s">
        <v>173</v>
      </c>
      <c r="D6" s="64" t="s">
        <v>78</v>
      </c>
      <c r="E6" s="109" t="s">
        <v>1870</v>
      </c>
      <c r="F6" s="160"/>
      <c r="G6" s="134">
        <v>25920.14</v>
      </c>
    </row>
    <row r="7" spans="1:7" x14ac:dyDescent="0.3">
      <c r="A7" s="83">
        <v>44868</v>
      </c>
      <c r="B7" s="67" t="s">
        <v>69</v>
      </c>
      <c r="C7" s="68" t="s">
        <v>740</v>
      </c>
      <c r="D7" s="68" t="s">
        <v>71</v>
      </c>
      <c r="E7" s="69" t="s">
        <v>363</v>
      </c>
      <c r="F7" s="172">
        <v>900.23</v>
      </c>
      <c r="G7" s="135"/>
    </row>
    <row r="8" spans="1:7" x14ac:dyDescent="0.3">
      <c r="A8" s="71">
        <v>44868</v>
      </c>
      <c r="B8" s="65" t="s">
        <v>1575</v>
      </c>
      <c r="C8" s="78">
        <v>93720</v>
      </c>
      <c r="D8" s="64" t="s">
        <v>90</v>
      </c>
      <c r="E8" s="65" t="s">
        <v>93</v>
      </c>
      <c r="F8" s="160"/>
      <c r="G8" s="144">
        <v>783.66</v>
      </c>
    </row>
    <row r="9" spans="1:7" x14ac:dyDescent="0.3">
      <c r="A9" s="71">
        <v>44868</v>
      </c>
      <c r="B9" s="63" t="s">
        <v>103</v>
      </c>
      <c r="C9" s="64">
        <v>404451</v>
      </c>
      <c r="D9" s="64" t="s">
        <v>104</v>
      </c>
      <c r="E9" s="65" t="s">
        <v>105</v>
      </c>
      <c r="F9" s="160"/>
      <c r="G9" s="134">
        <v>74.239999999999995</v>
      </c>
    </row>
    <row r="10" spans="1:7" x14ac:dyDescent="0.3">
      <c r="A10" s="83">
        <v>44869</v>
      </c>
      <c r="B10" s="67" t="s">
        <v>69</v>
      </c>
      <c r="C10" s="68" t="s">
        <v>740</v>
      </c>
      <c r="D10" s="68" t="s">
        <v>71</v>
      </c>
      <c r="E10" s="69" t="s">
        <v>363</v>
      </c>
      <c r="F10" s="172">
        <v>8902.98</v>
      </c>
      <c r="G10" s="135"/>
    </row>
    <row r="11" spans="1:7" x14ac:dyDescent="0.3">
      <c r="A11" s="83">
        <v>44869</v>
      </c>
      <c r="B11" s="67" t="s">
        <v>1289</v>
      </c>
      <c r="C11" s="68" t="s">
        <v>740</v>
      </c>
      <c r="D11" s="68" t="s">
        <v>120</v>
      </c>
      <c r="E11" s="69" t="s">
        <v>1871</v>
      </c>
      <c r="F11" s="172">
        <v>4248591.01</v>
      </c>
      <c r="G11" s="135"/>
    </row>
    <row r="12" spans="1:7" x14ac:dyDescent="0.3">
      <c r="A12" s="62">
        <v>44869</v>
      </c>
      <c r="B12" s="63" t="s">
        <v>69</v>
      </c>
      <c r="C12" s="68" t="s">
        <v>740</v>
      </c>
      <c r="D12" s="64" t="s">
        <v>722</v>
      </c>
      <c r="E12" s="65" t="s">
        <v>209</v>
      </c>
      <c r="F12" s="160"/>
      <c r="G12" s="134">
        <v>2697879.97</v>
      </c>
    </row>
    <row r="13" spans="1:7" x14ac:dyDescent="0.3">
      <c r="A13" s="71">
        <v>44869</v>
      </c>
      <c r="B13" s="69" t="s">
        <v>130</v>
      </c>
      <c r="C13" s="78" t="s">
        <v>173</v>
      </c>
      <c r="D13" s="68" t="s">
        <v>131</v>
      </c>
      <c r="E13" s="44" t="s">
        <v>1872</v>
      </c>
      <c r="F13" s="160"/>
      <c r="G13" s="164">
        <v>340157.76</v>
      </c>
    </row>
    <row r="14" spans="1:7" x14ac:dyDescent="0.3">
      <c r="A14" s="62">
        <v>44869</v>
      </c>
      <c r="B14" s="63" t="s">
        <v>69</v>
      </c>
      <c r="C14" s="68" t="s">
        <v>740</v>
      </c>
      <c r="D14" s="64" t="s">
        <v>81</v>
      </c>
      <c r="E14" s="65" t="s">
        <v>83</v>
      </c>
      <c r="F14" s="160"/>
      <c r="G14" s="134">
        <v>360</v>
      </c>
    </row>
    <row r="15" spans="1:7" ht="36" x14ac:dyDescent="0.3">
      <c r="A15" s="71">
        <v>44869</v>
      </c>
      <c r="B15" s="69" t="s">
        <v>130</v>
      </c>
      <c r="C15" s="78" t="s">
        <v>173</v>
      </c>
      <c r="D15" s="68" t="s">
        <v>131</v>
      </c>
      <c r="E15" s="44" t="s">
        <v>1873</v>
      </c>
      <c r="F15" s="160"/>
      <c r="G15" s="164">
        <v>909337.27</v>
      </c>
    </row>
    <row r="16" spans="1:7" x14ac:dyDescent="0.3">
      <c r="A16" s="71">
        <v>44869</v>
      </c>
      <c r="B16" s="63" t="s">
        <v>1874</v>
      </c>
      <c r="C16" s="78">
        <v>67</v>
      </c>
      <c r="D16" s="64" t="s">
        <v>190</v>
      </c>
      <c r="E16" s="65" t="s">
        <v>1875</v>
      </c>
      <c r="F16" s="160"/>
      <c r="G16" s="164">
        <v>3500</v>
      </c>
    </row>
    <row r="17" spans="1:7" x14ac:dyDescent="0.3">
      <c r="A17" s="71">
        <v>44869</v>
      </c>
      <c r="B17" s="63" t="s">
        <v>1874</v>
      </c>
      <c r="C17" s="78">
        <v>68</v>
      </c>
      <c r="D17" s="64" t="s">
        <v>190</v>
      </c>
      <c r="E17" s="65" t="s">
        <v>1876</v>
      </c>
      <c r="F17" s="160"/>
      <c r="G17" s="164">
        <v>11000</v>
      </c>
    </row>
    <row r="18" spans="1:7" x14ac:dyDescent="0.3">
      <c r="A18" s="71">
        <v>44869</v>
      </c>
      <c r="B18" s="65" t="s">
        <v>76</v>
      </c>
      <c r="C18" s="78" t="s">
        <v>173</v>
      </c>
      <c r="D18" s="64" t="s">
        <v>78</v>
      </c>
      <c r="E18" s="109" t="s">
        <v>1877</v>
      </c>
      <c r="F18" s="160"/>
      <c r="G18" s="164">
        <v>8902.98</v>
      </c>
    </row>
    <row r="19" spans="1:7" x14ac:dyDescent="0.3">
      <c r="A19" s="71">
        <v>44869</v>
      </c>
      <c r="B19" s="67" t="s">
        <v>201</v>
      </c>
      <c r="C19" s="78" t="s">
        <v>202</v>
      </c>
      <c r="D19" s="68" t="s">
        <v>203</v>
      </c>
      <c r="E19" s="69" t="s">
        <v>1878</v>
      </c>
      <c r="F19" s="160"/>
      <c r="G19" s="164">
        <v>284000</v>
      </c>
    </row>
    <row r="20" spans="1:7" x14ac:dyDescent="0.3">
      <c r="A20" s="71">
        <v>44869</v>
      </c>
      <c r="B20" s="65" t="s">
        <v>130</v>
      </c>
      <c r="C20" s="78" t="s">
        <v>173</v>
      </c>
      <c r="D20" s="64" t="s">
        <v>131</v>
      </c>
      <c r="E20" s="65" t="s">
        <v>1879</v>
      </c>
      <c r="F20" s="160"/>
      <c r="G20" s="164">
        <v>240.93</v>
      </c>
    </row>
    <row r="21" spans="1:7" x14ac:dyDescent="0.3">
      <c r="A21" s="71">
        <v>44869</v>
      </c>
      <c r="B21" s="65" t="s">
        <v>130</v>
      </c>
      <c r="C21" s="78" t="s">
        <v>173</v>
      </c>
      <c r="D21" s="64" t="s">
        <v>131</v>
      </c>
      <c r="E21" s="65" t="s">
        <v>1880</v>
      </c>
      <c r="F21" s="160"/>
      <c r="G21" s="164">
        <v>455.82</v>
      </c>
    </row>
    <row r="22" spans="1:7" x14ac:dyDescent="0.3">
      <c r="A22" s="71">
        <v>44869</v>
      </c>
      <c r="B22" s="65" t="s">
        <v>130</v>
      </c>
      <c r="C22" s="78" t="s">
        <v>173</v>
      </c>
      <c r="D22" s="64" t="s">
        <v>131</v>
      </c>
      <c r="E22" s="65" t="s">
        <v>1881</v>
      </c>
      <c r="F22" s="160"/>
      <c r="G22" s="164">
        <v>455.82</v>
      </c>
    </row>
    <row r="23" spans="1:7" x14ac:dyDescent="0.3">
      <c r="A23" s="71">
        <v>44869</v>
      </c>
      <c r="B23" s="65" t="s">
        <v>130</v>
      </c>
      <c r="C23" s="78" t="s">
        <v>173</v>
      </c>
      <c r="D23" s="64" t="s">
        <v>131</v>
      </c>
      <c r="E23" s="65" t="s">
        <v>1882</v>
      </c>
      <c r="F23" s="160"/>
      <c r="G23" s="164">
        <v>286.13</v>
      </c>
    </row>
    <row r="24" spans="1:7" x14ac:dyDescent="0.3">
      <c r="A24" s="71">
        <v>44869</v>
      </c>
      <c r="B24" s="63" t="s">
        <v>432</v>
      </c>
      <c r="C24" s="75">
        <v>3336</v>
      </c>
      <c r="D24" s="75" t="s">
        <v>90</v>
      </c>
      <c r="E24" s="65" t="s">
        <v>93</v>
      </c>
      <c r="F24" s="160"/>
      <c r="G24" s="164">
        <v>992.6</v>
      </c>
    </row>
    <row r="25" spans="1:7" x14ac:dyDescent="0.3">
      <c r="A25" s="62">
        <v>44869</v>
      </c>
      <c r="B25" s="63" t="s">
        <v>69</v>
      </c>
      <c r="C25" s="68" t="s">
        <v>740</v>
      </c>
      <c r="D25" s="64" t="s">
        <v>81</v>
      </c>
      <c r="E25" s="65" t="s">
        <v>106</v>
      </c>
      <c r="F25" s="160"/>
      <c r="G25" s="134">
        <v>8.84</v>
      </c>
    </row>
    <row r="26" spans="1:7" x14ac:dyDescent="0.3">
      <c r="A26" s="83">
        <v>44872</v>
      </c>
      <c r="B26" s="67" t="s">
        <v>69</v>
      </c>
      <c r="C26" s="68" t="s">
        <v>740</v>
      </c>
      <c r="D26" s="68" t="s">
        <v>71</v>
      </c>
      <c r="E26" s="69" t="s">
        <v>363</v>
      </c>
      <c r="F26" s="172">
        <v>1269780.82</v>
      </c>
      <c r="G26" s="135"/>
    </row>
    <row r="27" spans="1:7" ht="24" x14ac:dyDescent="0.3">
      <c r="A27" s="71">
        <v>44872</v>
      </c>
      <c r="B27" s="63" t="s">
        <v>218</v>
      </c>
      <c r="C27" s="78">
        <v>227597</v>
      </c>
      <c r="D27" s="64" t="s">
        <v>74</v>
      </c>
      <c r="E27" s="65" t="s">
        <v>1883</v>
      </c>
      <c r="F27" s="160"/>
      <c r="G27" s="164">
        <v>286</v>
      </c>
    </row>
    <row r="28" spans="1:7" x14ac:dyDescent="0.3">
      <c r="A28" s="62">
        <v>44872</v>
      </c>
      <c r="B28" s="63" t="s">
        <v>1884</v>
      </c>
      <c r="C28" s="78">
        <v>4262</v>
      </c>
      <c r="D28" s="75" t="s">
        <v>190</v>
      </c>
      <c r="E28" s="65" t="s">
        <v>1885</v>
      </c>
      <c r="F28" s="160"/>
      <c r="G28" s="139">
        <v>5340</v>
      </c>
    </row>
    <row r="29" spans="1:7" x14ac:dyDescent="0.3">
      <c r="A29" s="71">
        <v>44872</v>
      </c>
      <c r="B29" s="63" t="s">
        <v>103</v>
      </c>
      <c r="C29" s="64">
        <v>405019</v>
      </c>
      <c r="D29" s="64" t="s">
        <v>104</v>
      </c>
      <c r="E29" s="65" t="s">
        <v>105</v>
      </c>
      <c r="F29" s="160"/>
      <c r="G29" s="134">
        <v>111.36</v>
      </c>
    </row>
    <row r="30" spans="1:7" x14ac:dyDescent="0.3">
      <c r="A30" s="79">
        <v>44872</v>
      </c>
      <c r="B30" s="67" t="s">
        <v>143</v>
      </c>
      <c r="C30" s="97">
        <v>74</v>
      </c>
      <c r="D30" s="68" t="s">
        <v>117</v>
      </c>
      <c r="E30" s="69" t="s">
        <v>1886</v>
      </c>
      <c r="F30" s="160"/>
      <c r="G30" s="133">
        <v>11663.03</v>
      </c>
    </row>
    <row r="31" spans="1:7" x14ac:dyDescent="0.3">
      <c r="A31" s="62">
        <v>44872</v>
      </c>
      <c r="B31" s="63" t="s">
        <v>427</v>
      </c>
      <c r="C31" s="64">
        <v>1363</v>
      </c>
      <c r="D31" s="64" t="s">
        <v>428</v>
      </c>
      <c r="E31" s="65" t="s">
        <v>1887</v>
      </c>
      <c r="F31" s="160"/>
      <c r="G31" s="134">
        <v>21067</v>
      </c>
    </row>
    <row r="32" spans="1:7" x14ac:dyDescent="0.3">
      <c r="A32" s="79">
        <v>44872</v>
      </c>
      <c r="B32" s="67" t="s">
        <v>147</v>
      </c>
      <c r="C32" s="97">
        <v>47</v>
      </c>
      <c r="D32" s="68" t="s">
        <v>117</v>
      </c>
      <c r="E32" s="69" t="s">
        <v>1888</v>
      </c>
      <c r="F32" s="160"/>
      <c r="G32" s="133">
        <v>25000</v>
      </c>
    </row>
    <row r="33" spans="1:7" x14ac:dyDescent="0.3">
      <c r="A33" s="79">
        <v>44872</v>
      </c>
      <c r="B33" s="67" t="s">
        <v>954</v>
      </c>
      <c r="C33" s="97">
        <v>59</v>
      </c>
      <c r="D33" s="68" t="s">
        <v>117</v>
      </c>
      <c r="E33" s="69" t="s">
        <v>1889</v>
      </c>
      <c r="F33" s="160"/>
      <c r="G33" s="133">
        <v>5000</v>
      </c>
    </row>
    <row r="34" spans="1:7" ht="24" x14ac:dyDescent="0.3">
      <c r="A34" s="62">
        <v>44872</v>
      </c>
      <c r="B34" s="63" t="s">
        <v>635</v>
      </c>
      <c r="C34" s="64">
        <v>4702</v>
      </c>
      <c r="D34" s="64" t="s">
        <v>97</v>
      </c>
      <c r="E34" s="65" t="s">
        <v>1728</v>
      </c>
      <c r="F34" s="160"/>
      <c r="G34" s="174">
        <v>26547.49</v>
      </c>
    </row>
    <row r="35" spans="1:7" ht="24" x14ac:dyDescent="0.3">
      <c r="A35" s="62">
        <v>44872</v>
      </c>
      <c r="B35" s="63" t="s">
        <v>635</v>
      </c>
      <c r="C35" s="64">
        <v>4701</v>
      </c>
      <c r="D35" s="64" t="s">
        <v>90</v>
      </c>
      <c r="E35" s="65" t="s">
        <v>1729</v>
      </c>
      <c r="F35" s="160"/>
      <c r="G35" s="174">
        <v>15963.1</v>
      </c>
    </row>
    <row r="36" spans="1:7" ht="24" x14ac:dyDescent="0.3">
      <c r="A36" s="62">
        <v>44872</v>
      </c>
      <c r="B36" s="63" t="s">
        <v>635</v>
      </c>
      <c r="C36" s="64">
        <v>4703</v>
      </c>
      <c r="D36" s="64" t="s">
        <v>97</v>
      </c>
      <c r="E36" s="65" t="s">
        <v>1728</v>
      </c>
      <c r="F36" s="160"/>
      <c r="G36" s="174">
        <v>1713.03</v>
      </c>
    </row>
    <row r="37" spans="1:7" ht="24" x14ac:dyDescent="0.3">
      <c r="A37" s="62">
        <v>44872</v>
      </c>
      <c r="B37" s="63" t="s">
        <v>635</v>
      </c>
      <c r="C37" s="64">
        <v>4695</v>
      </c>
      <c r="D37" s="64" t="s">
        <v>445</v>
      </c>
      <c r="E37" s="65" t="s">
        <v>1890</v>
      </c>
      <c r="F37" s="160"/>
      <c r="G37" s="174">
        <v>201.88</v>
      </c>
    </row>
    <row r="38" spans="1:7" ht="24" x14ac:dyDescent="0.3">
      <c r="A38" s="62">
        <v>44872</v>
      </c>
      <c r="B38" s="63" t="s">
        <v>635</v>
      </c>
      <c r="C38" s="64">
        <v>4704</v>
      </c>
      <c r="D38" s="64" t="s">
        <v>97</v>
      </c>
      <c r="E38" s="65" t="s">
        <v>1728</v>
      </c>
      <c r="F38" s="160"/>
      <c r="G38" s="174">
        <v>500</v>
      </c>
    </row>
    <row r="39" spans="1:7" ht="24" x14ac:dyDescent="0.3">
      <c r="A39" s="62">
        <v>44872</v>
      </c>
      <c r="B39" s="63" t="s">
        <v>635</v>
      </c>
      <c r="C39" s="64">
        <v>4725</v>
      </c>
      <c r="D39" s="64" t="s">
        <v>97</v>
      </c>
      <c r="E39" s="65" t="s">
        <v>1728</v>
      </c>
      <c r="F39" s="160"/>
      <c r="G39" s="174">
        <v>25100.799999999999</v>
      </c>
    </row>
    <row r="40" spans="1:7" ht="24" x14ac:dyDescent="0.3">
      <c r="A40" s="62">
        <v>44872</v>
      </c>
      <c r="B40" s="63" t="s">
        <v>635</v>
      </c>
      <c r="C40" s="64">
        <v>4723</v>
      </c>
      <c r="D40" s="64" t="s">
        <v>97</v>
      </c>
      <c r="E40" s="65" t="s">
        <v>1728</v>
      </c>
      <c r="F40" s="160"/>
      <c r="G40" s="174">
        <v>2463</v>
      </c>
    </row>
    <row r="41" spans="1:7" ht="24" x14ac:dyDescent="0.3">
      <c r="A41" s="62">
        <v>44872</v>
      </c>
      <c r="B41" s="63" t="s">
        <v>635</v>
      </c>
      <c r="C41" s="64">
        <v>4724</v>
      </c>
      <c r="D41" s="64" t="s">
        <v>97</v>
      </c>
      <c r="E41" s="65" t="s">
        <v>1728</v>
      </c>
      <c r="F41" s="160"/>
      <c r="G41" s="174">
        <v>1180</v>
      </c>
    </row>
    <row r="42" spans="1:7" ht="24" x14ac:dyDescent="0.3">
      <c r="A42" s="62">
        <v>44872</v>
      </c>
      <c r="B42" s="63" t="s">
        <v>635</v>
      </c>
      <c r="C42" s="64">
        <v>4722</v>
      </c>
      <c r="D42" s="64" t="s">
        <v>90</v>
      </c>
      <c r="E42" s="65" t="s">
        <v>1729</v>
      </c>
      <c r="F42" s="160"/>
      <c r="G42" s="174">
        <v>402.9</v>
      </c>
    </row>
    <row r="43" spans="1:7" x14ac:dyDescent="0.3">
      <c r="A43" s="62">
        <v>44872</v>
      </c>
      <c r="B43" s="67" t="s">
        <v>330</v>
      </c>
      <c r="C43" s="78">
        <v>202200000000033</v>
      </c>
      <c r="D43" s="68" t="s">
        <v>176</v>
      </c>
      <c r="E43" s="69" t="s">
        <v>1891</v>
      </c>
      <c r="F43" s="160"/>
      <c r="G43" s="134">
        <v>56310</v>
      </c>
    </row>
    <row r="44" spans="1:7" ht="24" x14ac:dyDescent="0.3">
      <c r="A44" s="62">
        <v>44872</v>
      </c>
      <c r="B44" s="67" t="s">
        <v>330</v>
      </c>
      <c r="C44" s="78">
        <v>202200000000034</v>
      </c>
      <c r="D44" s="68" t="s">
        <v>117</v>
      </c>
      <c r="E44" s="69" t="s">
        <v>1892</v>
      </c>
      <c r="F44" s="160"/>
      <c r="G44" s="134">
        <v>199173.85</v>
      </c>
    </row>
    <row r="45" spans="1:7" x14ac:dyDescent="0.3">
      <c r="A45" s="62">
        <v>44872</v>
      </c>
      <c r="B45" s="67" t="s">
        <v>1893</v>
      </c>
      <c r="C45" s="97" t="s">
        <v>253</v>
      </c>
      <c r="D45" s="68" t="s">
        <v>254</v>
      </c>
      <c r="E45" s="69" t="s">
        <v>1894</v>
      </c>
      <c r="F45" s="160"/>
      <c r="G45" s="134">
        <v>270.41000000000003</v>
      </c>
    </row>
    <row r="46" spans="1:7" x14ac:dyDescent="0.3">
      <c r="A46" s="62">
        <v>44872</v>
      </c>
      <c r="B46" s="67" t="s">
        <v>1893</v>
      </c>
      <c r="C46" s="97" t="s">
        <v>253</v>
      </c>
      <c r="D46" s="68" t="s">
        <v>254</v>
      </c>
      <c r="E46" s="69" t="s">
        <v>1895</v>
      </c>
      <c r="F46" s="160"/>
      <c r="G46" s="134">
        <v>120144.02</v>
      </c>
    </row>
    <row r="47" spans="1:7" x14ac:dyDescent="0.3">
      <c r="A47" s="62">
        <v>44872</v>
      </c>
      <c r="B47" s="63" t="s">
        <v>169</v>
      </c>
      <c r="C47" s="78">
        <v>290</v>
      </c>
      <c r="D47" s="64" t="s">
        <v>170</v>
      </c>
      <c r="E47" s="65" t="s">
        <v>1896</v>
      </c>
      <c r="F47" s="160"/>
      <c r="G47" s="134">
        <v>237283.9</v>
      </c>
    </row>
    <row r="48" spans="1:7" x14ac:dyDescent="0.3">
      <c r="A48" s="62">
        <v>44872</v>
      </c>
      <c r="B48" s="63" t="s">
        <v>175</v>
      </c>
      <c r="C48" s="78">
        <v>1164</v>
      </c>
      <c r="D48" s="64" t="s">
        <v>176</v>
      </c>
      <c r="E48" s="65" t="s">
        <v>1897</v>
      </c>
      <c r="F48" s="160"/>
      <c r="G48" s="134">
        <v>59000</v>
      </c>
    </row>
    <row r="49" spans="1:7" x14ac:dyDescent="0.3">
      <c r="A49" s="62">
        <v>44872</v>
      </c>
      <c r="B49" s="63" t="s">
        <v>178</v>
      </c>
      <c r="C49" s="78">
        <v>1789</v>
      </c>
      <c r="D49" s="64" t="s">
        <v>179</v>
      </c>
      <c r="E49" s="65" t="s">
        <v>1898</v>
      </c>
      <c r="F49" s="160"/>
      <c r="G49" s="134">
        <v>14000</v>
      </c>
    </row>
    <row r="50" spans="1:7" x14ac:dyDescent="0.3">
      <c r="A50" s="62">
        <v>44872</v>
      </c>
      <c r="B50" s="63" t="s">
        <v>181</v>
      </c>
      <c r="C50" s="78">
        <v>202200000000046</v>
      </c>
      <c r="D50" s="64" t="s">
        <v>182</v>
      </c>
      <c r="E50" s="65" t="s">
        <v>1899</v>
      </c>
      <c r="F50" s="160"/>
      <c r="G50" s="134">
        <v>8728.0499999999993</v>
      </c>
    </row>
    <row r="51" spans="1:7" x14ac:dyDescent="0.3">
      <c r="A51" s="62">
        <v>44872</v>
      </c>
      <c r="B51" s="63" t="s">
        <v>181</v>
      </c>
      <c r="C51" s="78">
        <v>202200000000044</v>
      </c>
      <c r="D51" s="64" t="s">
        <v>184</v>
      </c>
      <c r="E51" s="65" t="s">
        <v>1900</v>
      </c>
      <c r="F51" s="160"/>
      <c r="G51" s="134">
        <v>190238.02</v>
      </c>
    </row>
    <row r="52" spans="1:7" x14ac:dyDescent="0.3">
      <c r="A52" s="62">
        <v>44872</v>
      </c>
      <c r="B52" s="63" t="s">
        <v>181</v>
      </c>
      <c r="C52" s="78">
        <v>202200000000043</v>
      </c>
      <c r="D52" s="64" t="s">
        <v>182</v>
      </c>
      <c r="E52" s="65" t="s">
        <v>1901</v>
      </c>
      <c r="F52" s="160"/>
      <c r="G52" s="134">
        <v>167857.07</v>
      </c>
    </row>
    <row r="53" spans="1:7" x14ac:dyDescent="0.3">
      <c r="A53" s="62">
        <v>44872</v>
      </c>
      <c r="B53" s="63" t="s">
        <v>181</v>
      </c>
      <c r="C53" s="78">
        <v>202200000000045</v>
      </c>
      <c r="D53" s="64" t="s">
        <v>182</v>
      </c>
      <c r="E53" s="65" t="s">
        <v>1902</v>
      </c>
      <c r="F53" s="160"/>
      <c r="G53" s="134">
        <v>19982.509999999998</v>
      </c>
    </row>
    <row r="54" spans="1:7" x14ac:dyDescent="0.3">
      <c r="A54" s="62">
        <v>44872</v>
      </c>
      <c r="B54" s="63" t="s">
        <v>195</v>
      </c>
      <c r="C54" s="78">
        <v>550</v>
      </c>
      <c r="D54" s="64" t="s">
        <v>150</v>
      </c>
      <c r="E54" s="65" t="s">
        <v>1903</v>
      </c>
      <c r="F54" s="160"/>
      <c r="G54" s="134">
        <v>2464.9699999999998</v>
      </c>
    </row>
    <row r="55" spans="1:7" x14ac:dyDescent="0.3">
      <c r="A55" s="62">
        <v>44872</v>
      </c>
      <c r="B55" s="63" t="s">
        <v>1874</v>
      </c>
      <c r="C55" s="97">
        <v>740</v>
      </c>
      <c r="D55" s="68" t="s">
        <v>193</v>
      </c>
      <c r="E55" s="69" t="s">
        <v>1904</v>
      </c>
      <c r="F55" s="160"/>
      <c r="G55" s="134">
        <v>14077.5</v>
      </c>
    </row>
    <row r="56" spans="1:7" x14ac:dyDescent="0.3">
      <c r="A56" s="62">
        <v>44872</v>
      </c>
      <c r="B56" s="63" t="s">
        <v>1724</v>
      </c>
      <c r="C56" s="64">
        <v>403</v>
      </c>
      <c r="D56" s="64" t="s">
        <v>97</v>
      </c>
      <c r="E56" s="65" t="s">
        <v>162</v>
      </c>
      <c r="F56" s="160"/>
      <c r="G56" s="134">
        <v>4350</v>
      </c>
    </row>
    <row r="57" spans="1:7" x14ac:dyDescent="0.3">
      <c r="A57" s="62">
        <v>44872</v>
      </c>
      <c r="B57" s="63" t="s">
        <v>1724</v>
      </c>
      <c r="C57" s="64">
        <v>397</v>
      </c>
      <c r="D57" s="64" t="s">
        <v>90</v>
      </c>
      <c r="E57" s="65" t="s">
        <v>1725</v>
      </c>
      <c r="F57" s="160"/>
      <c r="G57" s="134">
        <v>335</v>
      </c>
    </row>
    <row r="58" spans="1:7" x14ac:dyDescent="0.3">
      <c r="A58" s="62">
        <v>44872</v>
      </c>
      <c r="B58" s="63" t="s">
        <v>1724</v>
      </c>
      <c r="C58" s="64">
        <v>398</v>
      </c>
      <c r="D58" s="64" t="s">
        <v>90</v>
      </c>
      <c r="E58" s="65" t="s">
        <v>1725</v>
      </c>
      <c r="F58" s="160"/>
      <c r="G58" s="134">
        <v>4711</v>
      </c>
    </row>
    <row r="59" spans="1:7" x14ac:dyDescent="0.3">
      <c r="A59" s="62">
        <v>44872</v>
      </c>
      <c r="B59" s="67" t="s">
        <v>197</v>
      </c>
      <c r="C59" s="97">
        <v>116</v>
      </c>
      <c r="D59" s="68" t="s">
        <v>117</v>
      </c>
      <c r="E59" s="69" t="s">
        <v>1905</v>
      </c>
      <c r="F59" s="160"/>
      <c r="G59" s="134">
        <v>2833.33</v>
      </c>
    </row>
    <row r="60" spans="1:7" ht="24" x14ac:dyDescent="0.3">
      <c r="A60" s="62">
        <v>44872</v>
      </c>
      <c r="B60" s="63" t="s">
        <v>199</v>
      </c>
      <c r="C60" s="78">
        <v>1123</v>
      </c>
      <c r="D60" s="64" t="s">
        <v>126</v>
      </c>
      <c r="E60" s="65" t="s">
        <v>1906</v>
      </c>
      <c r="F60" s="160"/>
      <c r="G60" s="134">
        <v>25000</v>
      </c>
    </row>
    <row r="61" spans="1:7" x14ac:dyDescent="0.3">
      <c r="A61" s="62">
        <v>44872</v>
      </c>
      <c r="B61" s="63" t="s">
        <v>69</v>
      </c>
      <c r="C61" s="68" t="s">
        <v>740</v>
      </c>
      <c r="D61" s="64" t="s">
        <v>81</v>
      </c>
      <c r="E61" s="65" t="s">
        <v>106</v>
      </c>
      <c r="F61" s="160"/>
      <c r="G61" s="134">
        <v>15.469999999999999</v>
      </c>
    </row>
    <row r="62" spans="1:7" x14ac:dyDescent="0.3">
      <c r="A62" s="62">
        <v>44872</v>
      </c>
      <c r="B62" s="63" t="s">
        <v>73</v>
      </c>
      <c r="C62" s="78">
        <v>2000688464412</v>
      </c>
      <c r="D62" s="64" t="s">
        <v>74</v>
      </c>
      <c r="E62" s="65" t="s">
        <v>1907</v>
      </c>
      <c r="F62" s="160"/>
      <c r="G62" s="134">
        <v>376.99</v>
      </c>
    </row>
    <row r="63" spans="1:7" ht="24" x14ac:dyDescent="0.3">
      <c r="A63" s="62">
        <v>44872</v>
      </c>
      <c r="B63" s="109" t="s">
        <v>934</v>
      </c>
      <c r="C63" s="108">
        <v>100303023</v>
      </c>
      <c r="D63" s="75" t="s">
        <v>74</v>
      </c>
      <c r="E63" s="109" t="s">
        <v>1908</v>
      </c>
      <c r="F63" s="160"/>
      <c r="G63" s="134">
        <v>89.14</v>
      </c>
    </row>
    <row r="64" spans="1:7" x14ac:dyDescent="0.3">
      <c r="A64" s="83">
        <v>44873</v>
      </c>
      <c r="B64" s="67" t="s">
        <v>69</v>
      </c>
      <c r="C64" s="68" t="s">
        <v>740</v>
      </c>
      <c r="D64" s="68" t="s">
        <v>71</v>
      </c>
      <c r="E64" s="69" t="s">
        <v>72</v>
      </c>
      <c r="F64" s="172">
        <v>784344.07</v>
      </c>
      <c r="G64" s="135"/>
    </row>
    <row r="65" spans="1:7" x14ac:dyDescent="0.3">
      <c r="A65" s="62">
        <v>44873</v>
      </c>
      <c r="B65" s="109" t="s">
        <v>710</v>
      </c>
      <c r="C65" s="108" t="s">
        <v>173</v>
      </c>
      <c r="D65" s="75" t="s">
        <v>711</v>
      </c>
      <c r="E65" s="109" t="s">
        <v>1909</v>
      </c>
      <c r="F65" s="160"/>
      <c r="G65" s="134">
        <v>487768.3</v>
      </c>
    </row>
    <row r="66" spans="1:7" x14ac:dyDescent="0.3">
      <c r="A66" s="62">
        <v>44873</v>
      </c>
      <c r="B66" s="63" t="s">
        <v>69</v>
      </c>
      <c r="C66" s="68" t="s">
        <v>740</v>
      </c>
      <c r="D66" s="64" t="s">
        <v>81</v>
      </c>
      <c r="E66" s="65" t="s">
        <v>83</v>
      </c>
      <c r="F66" s="160"/>
      <c r="G66" s="134">
        <v>1</v>
      </c>
    </row>
    <row r="67" spans="1:7" x14ac:dyDescent="0.3">
      <c r="A67" s="62">
        <v>44873</v>
      </c>
      <c r="B67" s="63" t="s">
        <v>152</v>
      </c>
      <c r="C67" s="64">
        <v>437</v>
      </c>
      <c r="D67" s="64" t="s">
        <v>153</v>
      </c>
      <c r="E67" s="65" t="s">
        <v>1666</v>
      </c>
      <c r="F67" s="160"/>
      <c r="G67" s="134">
        <v>14289</v>
      </c>
    </row>
    <row r="68" spans="1:7" x14ac:dyDescent="0.3">
      <c r="A68" s="62">
        <v>44873</v>
      </c>
      <c r="B68" s="63" t="s">
        <v>163</v>
      </c>
      <c r="C68" s="78">
        <v>11769</v>
      </c>
      <c r="D68" s="64" t="s">
        <v>164</v>
      </c>
      <c r="E68" s="65" t="s">
        <v>1910</v>
      </c>
      <c r="F68" s="160"/>
      <c r="G68" s="134">
        <v>13503.36</v>
      </c>
    </row>
    <row r="69" spans="1:7" ht="36" x14ac:dyDescent="0.3">
      <c r="A69" s="62">
        <v>44873</v>
      </c>
      <c r="B69" s="63" t="s">
        <v>161</v>
      </c>
      <c r="C69" s="64">
        <v>1410</v>
      </c>
      <c r="D69" s="64" t="s">
        <v>97</v>
      </c>
      <c r="E69" s="65" t="s">
        <v>162</v>
      </c>
      <c r="F69" s="160"/>
      <c r="G69" s="175">
        <v>19299.5</v>
      </c>
    </row>
    <row r="70" spans="1:7" ht="36" x14ac:dyDescent="0.3">
      <c r="A70" s="62">
        <v>44873</v>
      </c>
      <c r="B70" s="63" t="s">
        <v>161</v>
      </c>
      <c r="C70" s="64">
        <v>1411</v>
      </c>
      <c r="D70" s="64" t="s">
        <v>97</v>
      </c>
      <c r="E70" s="65" t="s">
        <v>162</v>
      </c>
      <c r="F70" s="160"/>
      <c r="G70" s="175">
        <v>7875</v>
      </c>
    </row>
    <row r="71" spans="1:7" ht="36" x14ac:dyDescent="0.3">
      <c r="A71" s="62">
        <v>44873</v>
      </c>
      <c r="B71" s="63" t="s">
        <v>161</v>
      </c>
      <c r="C71" s="64">
        <v>1417</v>
      </c>
      <c r="D71" s="64" t="s">
        <v>97</v>
      </c>
      <c r="E71" s="65" t="s">
        <v>162</v>
      </c>
      <c r="F71" s="160"/>
      <c r="G71" s="175">
        <v>43349.599999999999</v>
      </c>
    </row>
    <row r="72" spans="1:7" ht="36" x14ac:dyDescent="0.3">
      <c r="A72" s="62">
        <v>44873</v>
      </c>
      <c r="B72" s="63" t="s">
        <v>161</v>
      </c>
      <c r="C72" s="64">
        <v>1415</v>
      </c>
      <c r="D72" s="64" t="s">
        <v>97</v>
      </c>
      <c r="E72" s="65" t="s">
        <v>162</v>
      </c>
      <c r="F72" s="160"/>
      <c r="G72" s="175">
        <v>7973</v>
      </c>
    </row>
    <row r="73" spans="1:7" ht="24" x14ac:dyDescent="0.3">
      <c r="A73" s="62">
        <v>44873</v>
      </c>
      <c r="B73" s="63" t="s">
        <v>1328</v>
      </c>
      <c r="C73" s="64">
        <v>382</v>
      </c>
      <c r="D73" s="64" t="s">
        <v>90</v>
      </c>
      <c r="E73" s="65" t="s">
        <v>1329</v>
      </c>
      <c r="F73" s="160"/>
      <c r="G73" s="134">
        <v>1588.4</v>
      </c>
    </row>
    <row r="74" spans="1:7" x14ac:dyDescent="0.3">
      <c r="A74" s="62">
        <v>44873</v>
      </c>
      <c r="B74" s="65" t="s">
        <v>524</v>
      </c>
      <c r="C74" s="64">
        <v>22535</v>
      </c>
      <c r="D74" s="64" t="s">
        <v>136</v>
      </c>
      <c r="E74" s="65" t="s">
        <v>1911</v>
      </c>
      <c r="F74" s="160"/>
      <c r="G74" s="134">
        <v>600</v>
      </c>
    </row>
    <row r="75" spans="1:7" x14ac:dyDescent="0.3">
      <c r="A75" s="62">
        <v>44873</v>
      </c>
      <c r="B75" s="63" t="s">
        <v>134</v>
      </c>
      <c r="C75" s="80" t="s">
        <v>1912</v>
      </c>
      <c r="D75" s="64" t="s">
        <v>136</v>
      </c>
      <c r="E75" s="65" t="s">
        <v>1913</v>
      </c>
      <c r="F75" s="160"/>
      <c r="G75" s="134">
        <v>1410</v>
      </c>
    </row>
    <row r="76" spans="1:7" ht="24" x14ac:dyDescent="0.3">
      <c r="A76" s="62">
        <v>44873</v>
      </c>
      <c r="B76" s="65" t="s">
        <v>524</v>
      </c>
      <c r="C76" s="64">
        <v>22532</v>
      </c>
      <c r="D76" s="64" t="s">
        <v>136</v>
      </c>
      <c r="E76" s="65" t="s">
        <v>1700</v>
      </c>
      <c r="F76" s="160"/>
      <c r="G76" s="134">
        <v>1490</v>
      </c>
    </row>
    <row r="77" spans="1:7" x14ac:dyDescent="0.3">
      <c r="A77" s="71">
        <v>44873</v>
      </c>
      <c r="B77" s="63" t="s">
        <v>156</v>
      </c>
      <c r="C77" s="78">
        <v>156</v>
      </c>
      <c r="D77" s="64" t="s">
        <v>126</v>
      </c>
      <c r="E77" s="65" t="s">
        <v>1914</v>
      </c>
      <c r="F77" s="160"/>
      <c r="G77" s="144">
        <v>10535</v>
      </c>
    </row>
    <row r="78" spans="1:7" x14ac:dyDescent="0.3">
      <c r="A78" s="62">
        <v>44873</v>
      </c>
      <c r="B78" s="63" t="s">
        <v>138</v>
      </c>
      <c r="C78" s="78">
        <v>465</v>
      </c>
      <c r="D78" s="64" t="s">
        <v>126</v>
      </c>
      <c r="E78" s="65" t="s">
        <v>1915</v>
      </c>
      <c r="F78" s="160"/>
      <c r="G78" s="134">
        <v>880</v>
      </c>
    </row>
    <row r="79" spans="1:7" ht="24" x14ac:dyDescent="0.3">
      <c r="A79" s="83">
        <v>44873</v>
      </c>
      <c r="B79" s="67" t="s">
        <v>1664</v>
      </c>
      <c r="C79" s="78">
        <v>202200000000004</v>
      </c>
      <c r="D79" s="68" t="s">
        <v>117</v>
      </c>
      <c r="E79" s="69" t="s">
        <v>1916</v>
      </c>
      <c r="F79" s="160"/>
      <c r="G79" s="138">
        <v>172005.99</v>
      </c>
    </row>
    <row r="80" spans="1:7" x14ac:dyDescent="0.3">
      <c r="A80" s="71">
        <v>44873</v>
      </c>
      <c r="B80" s="69" t="s">
        <v>130</v>
      </c>
      <c r="C80" s="78" t="s">
        <v>173</v>
      </c>
      <c r="D80" s="68" t="s">
        <v>131</v>
      </c>
      <c r="E80" s="44" t="s">
        <v>1917</v>
      </c>
      <c r="F80" s="160"/>
      <c r="G80" s="164">
        <v>1190.3399999999999</v>
      </c>
    </row>
    <row r="81" spans="1:7" x14ac:dyDescent="0.3">
      <c r="A81" s="62">
        <v>44873</v>
      </c>
      <c r="B81" s="63" t="s">
        <v>69</v>
      </c>
      <c r="C81" s="68" t="s">
        <v>740</v>
      </c>
      <c r="D81" s="64" t="s">
        <v>81</v>
      </c>
      <c r="E81" s="65" t="s">
        <v>106</v>
      </c>
      <c r="F81" s="160"/>
      <c r="G81" s="134">
        <v>22.1</v>
      </c>
    </row>
    <row r="82" spans="1:7" x14ac:dyDescent="0.3">
      <c r="A82" s="62">
        <v>44873</v>
      </c>
      <c r="B82" s="63" t="s">
        <v>714</v>
      </c>
      <c r="C82" s="64">
        <v>10458</v>
      </c>
      <c r="D82" s="64" t="s">
        <v>445</v>
      </c>
      <c r="E82" s="65" t="s">
        <v>1918</v>
      </c>
      <c r="F82" s="160"/>
      <c r="G82" s="134">
        <v>563.48</v>
      </c>
    </row>
    <row r="83" spans="1:7" x14ac:dyDescent="0.3">
      <c r="A83" s="83">
        <v>44874</v>
      </c>
      <c r="B83" s="67" t="s">
        <v>69</v>
      </c>
      <c r="C83" s="68" t="s">
        <v>740</v>
      </c>
      <c r="D83" s="68" t="s">
        <v>71</v>
      </c>
      <c r="E83" s="69" t="s">
        <v>72</v>
      </c>
      <c r="F83" s="172">
        <v>20095.93</v>
      </c>
      <c r="G83" s="135"/>
    </row>
    <row r="84" spans="1:7" x14ac:dyDescent="0.3">
      <c r="A84" s="79">
        <v>44874</v>
      </c>
      <c r="B84" s="67" t="s">
        <v>353</v>
      </c>
      <c r="C84" s="97">
        <v>66879933</v>
      </c>
      <c r="D84" s="68" t="s">
        <v>78</v>
      </c>
      <c r="E84" s="69" t="s">
        <v>1919</v>
      </c>
      <c r="F84" s="160"/>
      <c r="G84" s="133">
        <v>236.94</v>
      </c>
    </row>
    <row r="85" spans="1:7" x14ac:dyDescent="0.3">
      <c r="A85" s="71">
        <v>44874</v>
      </c>
      <c r="B85" s="63" t="s">
        <v>103</v>
      </c>
      <c r="C85" s="64">
        <v>406177</v>
      </c>
      <c r="D85" s="64" t="s">
        <v>104</v>
      </c>
      <c r="E85" s="65" t="s">
        <v>105</v>
      </c>
      <c r="F85" s="160"/>
      <c r="G85" s="134">
        <v>7908.21</v>
      </c>
    </row>
    <row r="86" spans="1:7" x14ac:dyDescent="0.3">
      <c r="A86" s="71">
        <v>44874</v>
      </c>
      <c r="B86" s="63" t="s">
        <v>103</v>
      </c>
      <c r="C86" s="64">
        <v>408270</v>
      </c>
      <c r="D86" s="64" t="s">
        <v>104</v>
      </c>
      <c r="E86" s="65" t="s">
        <v>105</v>
      </c>
      <c r="F86" s="160"/>
      <c r="G86" s="134">
        <v>5635.46</v>
      </c>
    </row>
    <row r="87" spans="1:7" x14ac:dyDescent="0.3">
      <c r="A87" s="71">
        <v>44874</v>
      </c>
      <c r="B87" s="63" t="s">
        <v>103</v>
      </c>
      <c r="C87" s="64">
        <v>142021</v>
      </c>
      <c r="D87" s="64" t="s">
        <v>104</v>
      </c>
      <c r="E87" s="65" t="s">
        <v>1920</v>
      </c>
      <c r="F87" s="160"/>
      <c r="G87" s="134">
        <v>1484.82</v>
      </c>
    </row>
    <row r="88" spans="1:7" x14ac:dyDescent="0.3">
      <c r="A88" s="71">
        <v>44874</v>
      </c>
      <c r="B88" s="63" t="s">
        <v>103</v>
      </c>
      <c r="C88" s="64">
        <v>142819</v>
      </c>
      <c r="D88" s="64" t="s">
        <v>104</v>
      </c>
      <c r="E88" s="69" t="s">
        <v>458</v>
      </c>
      <c r="F88" s="160"/>
      <c r="G88" s="134">
        <v>371.21</v>
      </c>
    </row>
    <row r="89" spans="1:7" x14ac:dyDescent="0.3">
      <c r="A89" s="71">
        <v>44874</v>
      </c>
      <c r="B89" s="63" t="s">
        <v>103</v>
      </c>
      <c r="C89" s="64">
        <v>142796</v>
      </c>
      <c r="D89" s="64" t="s">
        <v>104</v>
      </c>
      <c r="E89" s="65" t="s">
        <v>1597</v>
      </c>
      <c r="F89" s="160"/>
      <c r="G89" s="134">
        <v>1092.1300000000001</v>
      </c>
    </row>
    <row r="90" spans="1:7" x14ac:dyDescent="0.3">
      <c r="A90" s="71">
        <v>44874</v>
      </c>
      <c r="B90" s="63" t="s">
        <v>103</v>
      </c>
      <c r="C90" s="64">
        <v>141869</v>
      </c>
      <c r="D90" s="64" t="s">
        <v>104</v>
      </c>
      <c r="E90" s="69" t="s">
        <v>458</v>
      </c>
      <c r="F90" s="160"/>
      <c r="G90" s="134">
        <v>371.21</v>
      </c>
    </row>
    <row r="91" spans="1:7" x14ac:dyDescent="0.3">
      <c r="A91" s="71">
        <v>44874</v>
      </c>
      <c r="B91" s="63" t="s">
        <v>103</v>
      </c>
      <c r="C91" s="64">
        <v>142946</v>
      </c>
      <c r="D91" s="64" t="s">
        <v>104</v>
      </c>
      <c r="E91" s="65" t="s">
        <v>1920</v>
      </c>
      <c r="F91" s="160"/>
      <c r="G91" s="134">
        <v>1484.82</v>
      </c>
    </row>
    <row r="92" spans="1:7" x14ac:dyDescent="0.3">
      <c r="A92" s="71">
        <v>44874</v>
      </c>
      <c r="B92" s="63" t="s">
        <v>103</v>
      </c>
      <c r="C92" s="64">
        <v>141891</v>
      </c>
      <c r="D92" s="64" t="s">
        <v>104</v>
      </c>
      <c r="E92" s="65" t="s">
        <v>1597</v>
      </c>
      <c r="F92" s="160"/>
      <c r="G92" s="134">
        <v>1092.1300000000001</v>
      </c>
    </row>
    <row r="93" spans="1:7" x14ac:dyDescent="0.3">
      <c r="A93" s="71">
        <v>44874</v>
      </c>
      <c r="B93" s="63" t="s">
        <v>89</v>
      </c>
      <c r="C93" s="64">
        <v>13206</v>
      </c>
      <c r="D93" s="64" t="s">
        <v>90</v>
      </c>
      <c r="E93" s="65" t="s">
        <v>1921</v>
      </c>
      <c r="F93" s="160"/>
      <c r="G93" s="144">
        <v>419</v>
      </c>
    </row>
    <row r="94" spans="1:7" x14ac:dyDescent="0.3">
      <c r="A94" s="83">
        <v>44875</v>
      </c>
      <c r="B94" s="67" t="s">
        <v>69</v>
      </c>
      <c r="C94" s="68" t="s">
        <v>740</v>
      </c>
      <c r="D94" s="68" t="s">
        <v>343</v>
      </c>
      <c r="E94" s="69" t="s">
        <v>1922</v>
      </c>
      <c r="F94" s="172">
        <v>12951.82</v>
      </c>
      <c r="G94" s="135"/>
    </row>
    <row r="95" spans="1:7" x14ac:dyDescent="0.3">
      <c r="A95" s="83">
        <v>44875</v>
      </c>
      <c r="B95" s="67" t="s">
        <v>69</v>
      </c>
      <c r="C95" s="68" t="s">
        <v>740</v>
      </c>
      <c r="D95" s="68" t="s">
        <v>71</v>
      </c>
      <c r="E95" s="69" t="s">
        <v>363</v>
      </c>
      <c r="F95" s="172">
        <v>54465.38</v>
      </c>
      <c r="G95" s="135"/>
    </row>
    <row r="96" spans="1:7" ht="24" x14ac:dyDescent="0.3">
      <c r="A96" s="79">
        <v>44875</v>
      </c>
      <c r="B96" s="67" t="s">
        <v>212</v>
      </c>
      <c r="C96" s="97">
        <v>5552533</v>
      </c>
      <c r="D96" s="68" t="s">
        <v>213</v>
      </c>
      <c r="E96" s="69" t="s">
        <v>214</v>
      </c>
      <c r="F96" s="160"/>
      <c r="G96" s="133">
        <v>5934.6</v>
      </c>
    </row>
    <row r="97" spans="1:7" x14ac:dyDescent="0.3">
      <c r="A97" s="62">
        <v>44875</v>
      </c>
      <c r="B97" s="63" t="s">
        <v>231</v>
      </c>
      <c r="C97" s="64">
        <v>62159</v>
      </c>
      <c r="D97" s="64" t="s">
        <v>97</v>
      </c>
      <c r="E97" s="65" t="s">
        <v>232</v>
      </c>
      <c r="F97" s="160"/>
      <c r="G97" s="144">
        <v>420</v>
      </c>
    </row>
    <row r="98" spans="1:7" x14ac:dyDescent="0.3">
      <c r="A98" s="79">
        <v>44875</v>
      </c>
      <c r="B98" s="67" t="s">
        <v>263</v>
      </c>
      <c r="C98" s="97">
        <v>797</v>
      </c>
      <c r="D98" s="68" t="s">
        <v>126</v>
      </c>
      <c r="E98" s="69" t="s">
        <v>1923</v>
      </c>
      <c r="F98" s="160"/>
      <c r="G98" s="133">
        <v>1437.33</v>
      </c>
    </row>
    <row r="99" spans="1:7" ht="24" x14ac:dyDescent="0.3">
      <c r="A99" s="79">
        <v>44875</v>
      </c>
      <c r="B99" s="67" t="s">
        <v>158</v>
      </c>
      <c r="C99" s="78">
        <v>202200000000057</v>
      </c>
      <c r="D99" s="68" t="s">
        <v>1170</v>
      </c>
      <c r="E99" s="69" t="s">
        <v>1924</v>
      </c>
      <c r="F99" s="160"/>
      <c r="G99" s="133">
        <v>2500</v>
      </c>
    </row>
    <row r="100" spans="1:7" x14ac:dyDescent="0.3">
      <c r="A100" s="79">
        <v>44875</v>
      </c>
      <c r="B100" s="67" t="s">
        <v>166</v>
      </c>
      <c r="C100" s="78">
        <v>202200000000924</v>
      </c>
      <c r="D100" s="68" t="s">
        <v>1170</v>
      </c>
      <c r="E100" s="69" t="s">
        <v>1925</v>
      </c>
      <c r="F100" s="160"/>
      <c r="G100" s="133">
        <v>39225.79</v>
      </c>
    </row>
    <row r="101" spans="1:7" x14ac:dyDescent="0.3">
      <c r="A101" s="83">
        <v>44875</v>
      </c>
      <c r="B101" s="65" t="s">
        <v>1926</v>
      </c>
      <c r="C101" s="64" t="s">
        <v>100</v>
      </c>
      <c r="D101" s="64" t="s">
        <v>101</v>
      </c>
      <c r="E101" s="65" t="s">
        <v>1319</v>
      </c>
      <c r="F101" s="160"/>
      <c r="G101" s="144">
        <v>13671.04</v>
      </c>
    </row>
    <row r="102" spans="1:7" x14ac:dyDescent="0.3">
      <c r="A102" s="62">
        <v>44875</v>
      </c>
      <c r="B102" s="63" t="s">
        <v>69</v>
      </c>
      <c r="C102" s="68" t="s">
        <v>740</v>
      </c>
      <c r="D102" s="64" t="s">
        <v>81</v>
      </c>
      <c r="E102" s="65" t="s">
        <v>409</v>
      </c>
      <c r="F102" s="160"/>
      <c r="G102" s="134">
        <v>2.5</v>
      </c>
    </row>
    <row r="103" spans="1:7" x14ac:dyDescent="0.3">
      <c r="A103" s="83">
        <v>44875</v>
      </c>
      <c r="B103" s="67" t="s">
        <v>172</v>
      </c>
      <c r="C103" s="97" t="s">
        <v>173</v>
      </c>
      <c r="D103" s="68" t="s">
        <v>136</v>
      </c>
      <c r="E103" s="65" t="s">
        <v>174</v>
      </c>
      <c r="F103" s="160"/>
      <c r="G103" s="138">
        <v>1455.6</v>
      </c>
    </row>
    <row r="104" spans="1:7" x14ac:dyDescent="0.3">
      <c r="A104" s="79">
        <v>44875</v>
      </c>
      <c r="B104" s="67" t="s">
        <v>297</v>
      </c>
      <c r="C104" s="97">
        <v>1435</v>
      </c>
      <c r="D104" s="68" t="s">
        <v>126</v>
      </c>
      <c r="E104" s="69" t="s">
        <v>1927</v>
      </c>
      <c r="F104" s="160"/>
      <c r="G104" s="133">
        <v>2500</v>
      </c>
    </row>
    <row r="105" spans="1:7" x14ac:dyDescent="0.3">
      <c r="A105" s="62">
        <v>44875</v>
      </c>
      <c r="B105" s="63" t="s">
        <v>69</v>
      </c>
      <c r="C105" s="68" t="s">
        <v>740</v>
      </c>
      <c r="D105" s="64" t="s">
        <v>81</v>
      </c>
      <c r="E105" s="65" t="s">
        <v>106</v>
      </c>
      <c r="F105" s="160"/>
      <c r="G105" s="134">
        <v>6.63</v>
      </c>
    </row>
    <row r="106" spans="1:7" x14ac:dyDescent="0.3">
      <c r="A106" s="79">
        <v>44875</v>
      </c>
      <c r="B106" s="44" t="s">
        <v>999</v>
      </c>
      <c r="C106" s="176">
        <v>2388896</v>
      </c>
      <c r="D106" s="127" t="s">
        <v>74</v>
      </c>
      <c r="E106" s="44" t="s">
        <v>1928</v>
      </c>
      <c r="F106" s="160"/>
      <c r="G106" s="133">
        <v>263.70999999999998</v>
      </c>
    </row>
    <row r="107" spans="1:7" x14ac:dyDescent="0.3">
      <c r="A107" s="83">
        <v>44876</v>
      </c>
      <c r="B107" s="67" t="s">
        <v>69</v>
      </c>
      <c r="C107" s="68" t="s">
        <v>740</v>
      </c>
      <c r="D107" s="68" t="s">
        <v>71</v>
      </c>
      <c r="E107" s="69" t="s">
        <v>72</v>
      </c>
      <c r="F107" s="172">
        <v>19359.349999999999</v>
      </c>
      <c r="G107" s="135"/>
    </row>
    <row r="108" spans="1:7" ht="24" x14ac:dyDescent="0.3">
      <c r="A108" s="71">
        <v>44876</v>
      </c>
      <c r="B108" s="63" t="s">
        <v>1688</v>
      </c>
      <c r="C108" s="78">
        <v>210</v>
      </c>
      <c r="D108" s="64" t="s">
        <v>90</v>
      </c>
      <c r="E108" s="65" t="s">
        <v>1283</v>
      </c>
      <c r="F108" s="160"/>
      <c r="G108" s="134">
        <v>1046.82</v>
      </c>
    </row>
    <row r="109" spans="1:7" x14ac:dyDescent="0.3">
      <c r="A109" s="71">
        <v>44876</v>
      </c>
      <c r="B109" s="63" t="s">
        <v>1434</v>
      </c>
      <c r="C109" s="97">
        <v>191880</v>
      </c>
      <c r="D109" s="64" t="s">
        <v>86</v>
      </c>
      <c r="E109" s="65" t="s">
        <v>1929</v>
      </c>
      <c r="F109" s="160"/>
      <c r="G109" s="134">
        <v>906.25</v>
      </c>
    </row>
    <row r="110" spans="1:7" x14ac:dyDescent="0.3">
      <c r="A110" s="71">
        <v>44876</v>
      </c>
      <c r="B110" s="63" t="s">
        <v>103</v>
      </c>
      <c r="C110" s="64">
        <v>405627</v>
      </c>
      <c r="D110" s="64" t="s">
        <v>104</v>
      </c>
      <c r="E110" s="65" t="s">
        <v>105</v>
      </c>
      <c r="F110" s="160"/>
      <c r="G110" s="134">
        <v>111.36</v>
      </c>
    </row>
    <row r="111" spans="1:7" x14ac:dyDescent="0.3">
      <c r="A111" s="62">
        <v>44876</v>
      </c>
      <c r="B111" s="63" t="s">
        <v>69</v>
      </c>
      <c r="C111" s="68" t="s">
        <v>740</v>
      </c>
      <c r="D111" s="64" t="s">
        <v>81</v>
      </c>
      <c r="E111" s="65" t="s">
        <v>409</v>
      </c>
      <c r="F111" s="160"/>
      <c r="G111" s="134">
        <v>2.5</v>
      </c>
    </row>
    <row r="112" spans="1:7" x14ac:dyDescent="0.3">
      <c r="A112" s="71">
        <v>44876</v>
      </c>
      <c r="B112" s="67" t="s">
        <v>145</v>
      </c>
      <c r="C112" s="78">
        <v>202200000000286</v>
      </c>
      <c r="D112" s="68" t="s">
        <v>117</v>
      </c>
      <c r="E112" s="69" t="s">
        <v>1930</v>
      </c>
      <c r="F112" s="160"/>
      <c r="G112" s="134">
        <v>16000</v>
      </c>
    </row>
    <row r="113" spans="1:7" x14ac:dyDescent="0.3">
      <c r="A113" s="71">
        <v>44876</v>
      </c>
      <c r="B113" s="65" t="s">
        <v>381</v>
      </c>
      <c r="C113" s="78">
        <v>70830</v>
      </c>
      <c r="D113" s="64" t="s">
        <v>126</v>
      </c>
      <c r="E113" s="65" t="s">
        <v>1931</v>
      </c>
      <c r="F113" s="160"/>
      <c r="G113" s="134">
        <v>1288</v>
      </c>
    </row>
    <row r="114" spans="1:7" x14ac:dyDescent="0.3">
      <c r="A114" s="62">
        <v>44876</v>
      </c>
      <c r="B114" s="63" t="s">
        <v>69</v>
      </c>
      <c r="C114" s="68" t="s">
        <v>740</v>
      </c>
      <c r="D114" s="64" t="s">
        <v>81</v>
      </c>
      <c r="E114" s="65" t="s">
        <v>106</v>
      </c>
      <c r="F114" s="160"/>
      <c r="G114" s="134">
        <v>4.42</v>
      </c>
    </row>
    <row r="115" spans="1:7" x14ac:dyDescent="0.3">
      <c r="A115" s="83">
        <v>44879</v>
      </c>
      <c r="B115" s="67" t="s">
        <v>69</v>
      </c>
      <c r="C115" s="68" t="s">
        <v>740</v>
      </c>
      <c r="D115" s="68" t="s">
        <v>343</v>
      </c>
      <c r="E115" s="69" t="s">
        <v>1932</v>
      </c>
      <c r="F115" s="172">
        <v>8328.0300000000007</v>
      </c>
      <c r="G115" s="135"/>
    </row>
    <row r="116" spans="1:7" x14ac:dyDescent="0.3">
      <c r="A116" s="83">
        <v>44879</v>
      </c>
      <c r="B116" s="67" t="s">
        <v>69</v>
      </c>
      <c r="C116" s="68" t="s">
        <v>740</v>
      </c>
      <c r="D116" s="68" t="s">
        <v>71</v>
      </c>
      <c r="E116" s="69" t="s">
        <v>72</v>
      </c>
      <c r="F116" s="172">
        <v>22663.74</v>
      </c>
      <c r="G116" s="135"/>
    </row>
    <row r="117" spans="1:7" x14ac:dyDescent="0.3">
      <c r="A117" s="71">
        <v>44879</v>
      </c>
      <c r="B117" s="65" t="s">
        <v>266</v>
      </c>
      <c r="C117" s="64">
        <v>240621</v>
      </c>
      <c r="D117" s="64" t="s">
        <v>97</v>
      </c>
      <c r="E117" s="65" t="s">
        <v>267</v>
      </c>
      <c r="F117" s="160"/>
      <c r="G117" s="144">
        <v>4885.05</v>
      </c>
    </row>
    <row r="118" spans="1:7" x14ac:dyDescent="0.3">
      <c r="A118" s="71">
        <v>44879</v>
      </c>
      <c r="B118" s="65" t="s">
        <v>266</v>
      </c>
      <c r="C118" s="64">
        <v>240620</v>
      </c>
      <c r="D118" s="64" t="s">
        <v>97</v>
      </c>
      <c r="E118" s="65" t="s">
        <v>267</v>
      </c>
      <c r="F118" s="160"/>
      <c r="G118" s="144">
        <v>806.4</v>
      </c>
    </row>
    <row r="119" spans="1:7" x14ac:dyDescent="0.3">
      <c r="A119" s="71">
        <v>44879</v>
      </c>
      <c r="B119" s="63" t="s">
        <v>667</v>
      </c>
      <c r="C119" s="78">
        <v>4181937</v>
      </c>
      <c r="D119" s="64" t="s">
        <v>136</v>
      </c>
      <c r="E119" s="65" t="s">
        <v>1933</v>
      </c>
      <c r="F119" s="160"/>
      <c r="G119" s="144">
        <v>300</v>
      </c>
    </row>
    <row r="120" spans="1:7" ht="24" x14ac:dyDescent="0.3">
      <c r="A120" s="71">
        <v>44879</v>
      </c>
      <c r="B120" s="63" t="s">
        <v>215</v>
      </c>
      <c r="C120" s="78">
        <v>868</v>
      </c>
      <c r="D120" s="64" t="s">
        <v>216</v>
      </c>
      <c r="E120" s="65" t="s">
        <v>1934</v>
      </c>
      <c r="F120" s="160"/>
      <c r="G120" s="144">
        <v>14400</v>
      </c>
    </row>
    <row r="121" spans="1:7" x14ac:dyDescent="0.3">
      <c r="A121" s="71">
        <v>44879</v>
      </c>
      <c r="B121" s="63" t="s">
        <v>289</v>
      </c>
      <c r="C121" s="64">
        <v>2832</v>
      </c>
      <c r="D121" s="64" t="s">
        <v>97</v>
      </c>
      <c r="E121" s="65" t="s">
        <v>1728</v>
      </c>
      <c r="F121" s="160"/>
      <c r="G121" s="144">
        <v>2100</v>
      </c>
    </row>
    <row r="122" spans="1:7" x14ac:dyDescent="0.3">
      <c r="A122" s="71">
        <v>44879</v>
      </c>
      <c r="B122" s="65" t="s">
        <v>76</v>
      </c>
      <c r="C122" s="78" t="s">
        <v>173</v>
      </c>
      <c r="D122" s="64" t="s">
        <v>78</v>
      </c>
      <c r="E122" s="109" t="s">
        <v>1867</v>
      </c>
      <c r="F122" s="160"/>
      <c r="G122" s="144">
        <v>4794.57</v>
      </c>
    </row>
    <row r="123" spans="1:7" x14ac:dyDescent="0.3">
      <c r="A123" s="71">
        <v>44879</v>
      </c>
      <c r="B123" s="65" t="s">
        <v>1935</v>
      </c>
      <c r="C123" s="64" t="s">
        <v>100</v>
      </c>
      <c r="D123" s="64" t="s">
        <v>101</v>
      </c>
      <c r="E123" s="65" t="s">
        <v>1319</v>
      </c>
      <c r="F123" s="160"/>
      <c r="G123" s="144">
        <v>1012.74</v>
      </c>
    </row>
    <row r="124" spans="1:7" x14ac:dyDescent="0.3">
      <c r="A124" s="71">
        <v>44879</v>
      </c>
      <c r="B124" s="65" t="s">
        <v>76</v>
      </c>
      <c r="C124" s="78" t="s">
        <v>173</v>
      </c>
      <c r="D124" s="64" t="s">
        <v>78</v>
      </c>
      <c r="E124" s="109" t="s">
        <v>1867</v>
      </c>
      <c r="F124" s="160"/>
      <c r="G124" s="144">
        <v>2688.59</v>
      </c>
    </row>
    <row r="125" spans="1:7" x14ac:dyDescent="0.3">
      <c r="A125" s="62">
        <v>44879</v>
      </c>
      <c r="B125" s="63" t="s">
        <v>69</v>
      </c>
      <c r="C125" s="68" t="s">
        <v>740</v>
      </c>
      <c r="D125" s="64" t="s">
        <v>81</v>
      </c>
      <c r="E125" s="65" t="s">
        <v>106</v>
      </c>
      <c r="F125" s="160"/>
      <c r="G125" s="134">
        <v>4.42</v>
      </c>
    </row>
    <row r="126" spans="1:7" x14ac:dyDescent="0.3">
      <c r="A126" s="83">
        <v>44881</v>
      </c>
      <c r="B126" s="67" t="s">
        <v>69</v>
      </c>
      <c r="C126" s="68" t="s">
        <v>740</v>
      </c>
      <c r="D126" s="68" t="s">
        <v>71</v>
      </c>
      <c r="E126" s="69" t="s">
        <v>72</v>
      </c>
      <c r="F126" s="172">
        <v>16921</v>
      </c>
      <c r="G126" s="135"/>
    </row>
    <row r="127" spans="1:7" ht="24" x14ac:dyDescent="0.3">
      <c r="A127" s="71">
        <v>44881</v>
      </c>
      <c r="B127" s="63" t="s">
        <v>218</v>
      </c>
      <c r="C127" s="78">
        <v>222352</v>
      </c>
      <c r="D127" s="64" t="s">
        <v>74</v>
      </c>
      <c r="E127" s="65" t="s">
        <v>1936</v>
      </c>
      <c r="F127" s="160"/>
      <c r="G127" s="164">
        <v>340</v>
      </c>
    </row>
    <row r="128" spans="1:7" x14ac:dyDescent="0.3">
      <c r="A128" s="71">
        <v>44881</v>
      </c>
      <c r="B128" s="63" t="s">
        <v>366</v>
      </c>
      <c r="C128" s="78">
        <v>43141843</v>
      </c>
      <c r="D128" s="75" t="s">
        <v>136</v>
      </c>
      <c r="E128" s="65" t="s">
        <v>1937</v>
      </c>
      <c r="F128" s="160"/>
      <c r="G128" s="164">
        <v>1580.85</v>
      </c>
    </row>
    <row r="129" spans="1:7" x14ac:dyDescent="0.3">
      <c r="A129" s="62">
        <v>44881</v>
      </c>
      <c r="B129" s="63" t="s">
        <v>345</v>
      </c>
      <c r="C129" s="64">
        <v>19704</v>
      </c>
      <c r="D129" s="64" t="s">
        <v>123</v>
      </c>
      <c r="E129" s="69" t="s">
        <v>1365</v>
      </c>
      <c r="F129" s="160"/>
      <c r="G129" s="134">
        <v>323.3</v>
      </c>
    </row>
    <row r="130" spans="1:7" x14ac:dyDescent="0.3">
      <c r="A130" s="62">
        <v>44881</v>
      </c>
      <c r="B130" s="63" t="s">
        <v>259</v>
      </c>
      <c r="C130" s="78">
        <v>3960</v>
      </c>
      <c r="D130" s="64" t="s">
        <v>126</v>
      </c>
      <c r="E130" s="65" t="s">
        <v>1938</v>
      </c>
      <c r="F130" s="160"/>
      <c r="G130" s="134">
        <v>1800</v>
      </c>
    </row>
    <row r="131" spans="1:7" x14ac:dyDescent="0.3">
      <c r="A131" s="71">
        <v>44881</v>
      </c>
      <c r="B131" s="63" t="s">
        <v>103</v>
      </c>
      <c r="C131" s="64">
        <v>406206</v>
      </c>
      <c r="D131" s="64" t="s">
        <v>104</v>
      </c>
      <c r="E131" s="65" t="s">
        <v>105</v>
      </c>
      <c r="F131" s="160"/>
      <c r="G131" s="134">
        <v>2971.13</v>
      </c>
    </row>
    <row r="132" spans="1:7" x14ac:dyDescent="0.3">
      <c r="A132" s="71">
        <v>44881</v>
      </c>
      <c r="B132" s="63" t="s">
        <v>432</v>
      </c>
      <c r="C132" s="75">
        <v>3348</v>
      </c>
      <c r="D132" s="75" t="s">
        <v>97</v>
      </c>
      <c r="E132" s="65" t="s">
        <v>433</v>
      </c>
      <c r="F132" s="160"/>
      <c r="G132" s="164">
        <v>4931</v>
      </c>
    </row>
    <row r="133" spans="1:7" x14ac:dyDescent="0.3">
      <c r="A133" s="71">
        <v>44881</v>
      </c>
      <c r="B133" s="63" t="s">
        <v>432</v>
      </c>
      <c r="C133" s="75">
        <v>3349</v>
      </c>
      <c r="D133" s="75" t="s">
        <v>90</v>
      </c>
      <c r="E133" s="65" t="s">
        <v>93</v>
      </c>
      <c r="F133" s="160"/>
      <c r="G133" s="164">
        <v>4970.3</v>
      </c>
    </row>
    <row r="134" spans="1:7" x14ac:dyDescent="0.3">
      <c r="A134" s="62">
        <v>44881</v>
      </c>
      <c r="B134" s="63" t="s">
        <v>69</v>
      </c>
      <c r="C134" s="68" t="s">
        <v>740</v>
      </c>
      <c r="D134" s="64" t="s">
        <v>81</v>
      </c>
      <c r="E134" s="65" t="s">
        <v>106</v>
      </c>
      <c r="F134" s="160"/>
      <c r="G134" s="134">
        <v>4.42</v>
      </c>
    </row>
    <row r="135" spans="1:7" x14ac:dyDescent="0.3">
      <c r="A135" s="83">
        <v>44882</v>
      </c>
      <c r="B135" s="67" t="s">
        <v>69</v>
      </c>
      <c r="C135" s="68" t="s">
        <v>740</v>
      </c>
      <c r="D135" s="68" t="s">
        <v>71</v>
      </c>
      <c r="E135" s="69" t="s">
        <v>72</v>
      </c>
      <c r="F135" s="172">
        <v>20983.66</v>
      </c>
      <c r="G135" s="135"/>
    </row>
    <row r="136" spans="1:7" x14ac:dyDescent="0.3">
      <c r="A136" s="71">
        <v>44882</v>
      </c>
      <c r="B136" s="65" t="s">
        <v>130</v>
      </c>
      <c r="C136" s="78" t="s">
        <v>173</v>
      </c>
      <c r="D136" s="64" t="s">
        <v>131</v>
      </c>
      <c r="E136" s="109" t="s">
        <v>1939</v>
      </c>
      <c r="F136" s="160"/>
      <c r="G136" s="144">
        <v>551.04</v>
      </c>
    </row>
    <row r="137" spans="1:7" x14ac:dyDescent="0.3">
      <c r="A137" s="71">
        <v>44882</v>
      </c>
      <c r="B137" s="67" t="s">
        <v>163</v>
      </c>
      <c r="C137" s="97">
        <v>11800</v>
      </c>
      <c r="D137" s="68" t="s">
        <v>164</v>
      </c>
      <c r="E137" s="69" t="s">
        <v>1940</v>
      </c>
      <c r="F137" s="160"/>
      <c r="G137" s="144">
        <v>13503.36</v>
      </c>
    </row>
    <row r="138" spans="1:7" ht="24" x14ac:dyDescent="0.3">
      <c r="A138" s="71">
        <v>44882</v>
      </c>
      <c r="B138" s="63" t="s">
        <v>109</v>
      </c>
      <c r="C138" s="167" t="s">
        <v>1941</v>
      </c>
      <c r="D138" s="64" t="s">
        <v>101</v>
      </c>
      <c r="E138" s="65" t="s">
        <v>1942</v>
      </c>
      <c r="F138" s="160"/>
      <c r="G138" s="144">
        <v>5000</v>
      </c>
    </row>
    <row r="139" spans="1:7" ht="24" x14ac:dyDescent="0.3">
      <c r="A139" s="71">
        <v>44882</v>
      </c>
      <c r="B139" s="63" t="s">
        <v>109</v>
      </c>
      <c r="C139" s="78" t="s">
        <v>100</v>
      </c>
      <c r="D139" s="64" t="s">
        <v>101</v>
      </c>
      <c r="E139" s="65" t="s">
        <v>1943</v>
      </c>
      <c r="F139" s="160"/>
      <c r="G139" s="144">
        <v>1929.26</v>
      </c>
    </row>
    <row r="140" spans="1:7" x14ac:dyDescent="0.3">
      <c r="A140" s="83">
        <v>44883</v>
      </c>
      <c r="B140" s="67" t="s">
        <v>69</v>
      </c>
      <c r="C140" s="68" t="s">
        <v>740</v>
      </c>
      <c r="D140" s="68" t="s">
        <v>71</v>
      </c>
      <c r="E140" s="69" t="s">
        <v>72</v>
      </c>
      <c r="F140" s="172">
        <v>49731.01</v>
      </c>
      <c r="G140" s="135"/>
    </row>
    <row r="141" spans="1:7" x14ac:dyDescent="0.3">
      <c r="A141" s="71">
        <v>44883</v>
      </c>
      <c r="B141" s="63" t="s">
        <v>1434</v>
      </c>
      <c r="C141" s="97">
        <v>197343</v>
      </c>
      <c r="D141" s="64" t="s">
        <v>86</v>
      </c>
      <c r="E141" s="65" t="s">
        <v>1929</v>
      </c>
      <c r="F141" s="160"/>
      <c r="G141" s="144">
        <v>360.81</v>
      </c>
    </row>
    <row r="142" spans="1:7" x14ac:dyDescent="0.3">
      <c r="A142" s="71">
        <v>44883</v>
      </c>
      <c r="B142" s="63" t="s">
        <v>109</v>
      </c>
      <c r="C142" s="167" t="s">
        <v>100</v>
      </c>
      <c r="D142" s="64" t="s">
        <v>101</v>
      </c>
      <c r="E142" s="65" t="s">
        <v>1944</v>
      </c>
      <c r="F142" s="160"/>
      <c r="G142" s="144">
        <v>5000</v>
      </c>
    </row>
    <row r="143" spans="1:7" x14ac:dyDescent="0.3">
      <c r="A143" s="71">
        <v>44883</v>
      </c>
      <c r="B143" s="67" t="s">
        <v>353</v>
      </c>
      <c r="C143" s="97">
        <v>88216634</v>
      </c>
      <c r="D143" s="68" t="s">
        <v>78</v>
      </c>
      <c r="E143" s="69" t="s">
        <v>1945</v>
      </c>
      <c r="F143" s="160"/>
      <c r="G143" s="144">
        <v>2451.46</v>
      </c>
    </row>
    <row r="144" spans="1:7" x14ac:dyDescent="0.3">
      <c r="A144" s="71">
        <v>44883</v>
      </c>
      <c r="B144" s="67" t="s">
        <v>353</v>
      </c>
      <c r="C144" s="78">
        <v>55926844</v>
      </c>
      <c r="D144" s="64" t="s">
        <v>182</v>
      </c>
      <c r="E144" s="65" t="s">
        <v>1946</v>
      </c>
      <c r="F144" s="160"/>
      <c r="G144" s="144">
        <v>241.32</v>
      </c>
    </row>
    <row r="145" spans="1:7" ht="24" x14ac:dyDescent="0.3">
      <c r="A145" s="71">
        <v>44883</v>
      </c>
      <c r="B145" s="67" t="s">
        <v>353</v>
      </c>
      <c r="C145" s="78">
        <v>55926844</v>
      </c>
      <c r="D145" s="64" t="s">
        <v>182</v>
      </c>
      <c r="E145" s="65" t="s">
        <v>1947</v>
      </c>
      <c r="F145" s="160"/>
      <c r="G145" s="144">
        <v>241.32</v>
      </c>
    </row>
    <row r="146" spans="1:7" x14ac:dyDescent="0.3">
      <c r="A146" s="71">
        <v>44883</v>
      </c>
      <c r="B146" s="67" t="s">
        <v>353</v>
      </c>
      <c r="C146" s="78">
        <v>97456996</v>
      </c>
      <c r="D146" s="64" t="s">
        <v>685</v>
      </c>
      <c r="E146" s="65" t="s">
        <v>1948</v>
      </c>
      <c r="F146" s="160"/>
      <c r="G146" s="144">
        <v>509.69</v>
      </c>
    </row>
    <row r="147" spans="1:7" x14ac:dyDescent="0.3">
      <c r="A147" s="71">
        <v>44883</v>
      </c>
      <c r="B147" s="67" t="s">
        <v>353</v>
      </c>
      <c r="C147" s="78">
        <v>55967354</v>
      </c>
      <c r="D147" s="64" t="s">
        <v>182</v>
      </c>
      <c r="E147" s="65" t="s">
        <v>1949</v>
      </c>
      <c r="F147" s="160"/>
      <c r="G147" s="144">
        <v>139.5</v>
      </c>
    </row>
    <row r="148" spans="1:7" x14ac:dyDescent="0.3">
      <c r="A148" s="71">
        <v>44883</v>
      </c>
      <c r="B148" s="67" t="s">
        <v>353</v>
      </c>
      <c r="C148" s="78">
        <v>55677437</v>
      </c>
      <c r="D148" s="64" t="s">
        <v>182</v>
      </c>
      <c r="E148" s="65" t="s">
        <v>1950</v>
      </c>
      <c r="F148" s="160"/>
      <c r="G148" s="144">
        <v>426.33</v>
      </c>
    </row>
    <row r="149" spans="1:7" x14ac:dyDescent="0.3">
      <c r="A149" s="71">
        <v>44883</v>
      </c>
      <c r="B149" s="67" t="s">
        <v>353</v>
      </c>
      <c r="C149" s="72">
        <v>56128240</v>
      </c>
      <c r="D149" s="64" t="s">
        <v>193</v>
      </c>
      <c r="E149" s="65" t="s">
        <v>1951</v>
      </c>
      <c r="F149" s="160"/>
      <c r="G149" s="144">
        <v>155.25</v>
      </c>
    </row>
    <row r="150" spans="1:7" x14ac:dyDescent="0.3">
      <c r="A150" s="71">
        <v>44883</v>
      </c>
      <c r="B150" s="67" t="s">
        <v>353</v>
      </c>
      <c r="C150" s="78">
        <v>55979107</v>
      </c>
      <c r="D150" s="64" t="s">
        <v>182</v>
      </c>
      <c r="E150" s="65" t="s">
        <v>1952</v>
      </c>
      <c r="F150" s="160"/>
      <c r="G150" s="144">
        <v>432.45</v>
      </c>
    </row>
    <row r="151" spans="1:7" x14ac:dyDescent="0.3">
      <c r="A151" s="71">
        <v>44883</v>
      </c>
      <c r="B151" s="67" t="s">
        <v>353</v>
      </c>
      <c r="C151" s="78">
        <v>714</v>
      </c>
      <c r="D151" s="64" t="s">
        <v>193</v>
      </c>
      <c r="E151" s="65" t="s">
        <v>1953</v>
      </c>
      <c r="F151" s="160"/>
      <c r="G151" s="144">
        <v>225</v>
      </c>
    </row>
    <row r="152" spans="1:7" x14ac:dyDescent="0.3">
      <c r="A152" s="71">
        <v>44883</v>
      </c>
      <c r="B152" s="67" t="s">
        <v>353</v>
      </c>
      <c r="C152" s="72">
        <v>56159898</v>
      </c>
      <c r="D152" s="64" t="s">
        <v>193</v>
      </c>
      <c r="E152" s="65" t="s">
        <v>1954</v>
      </c>
      <c r="F152" s="160"/>
      <c r="G152" s="144">
        <v>481.28</v>
      </c>
    </row>
    <row r="153" spans="1:7" x14ac:dyDescent="0.3">
      <c r="A153" s="62">
        <v>44883</v>
      </c>
      <c r="B153" s="63" t="s">
        <v>69</v>
      </c>
      <c r="C153" s="68" t="s">
        <v>740</v>
      </c>
      <c r="D153" s="64" t="s">
        <v>81</v>
      </c>
      <c r="E153" s="65" t="s">
        <v>83</v>
      </c>
      <c r="F153" s="160"/>
      <c r="G153" s="134">
        <v>1</v>
      </c>
    </row>
    <row r="154" spans="1:7" x14ac:dyDescent="0.3">
      <c r="A154" s="71">
        <v>44883</v>
      </c>
      <c r="B154" s="65" t="s">
        <v>130</v>
      </c>
      <c r="C154" s="78" t="s">
        <v>173</v>
      </c>
      <c r="D154" s="64" t="s">
        <v>131</v>
      </c>
      <c r="E154" s="109" t="s">
        <v>1955</v>
      </c>
      <c r="F154" s="160"/>
      <c r="G154" s="144">
        <v>3000</v>
      </c>
    </row>
    <row r="155" spans="1:7" x14ac:dyDescent="0.3">
      <c r="A155" s="71">
        <v>44883</v>
      </c>
      <c r="B155" s="63" t="s">
        <v>109</v>
      </c>
      <c r="C155" s="78" t="s">
        <v>100</v>
      </c>
      <c r="D155" s="64" t="s">
        <v>101</v>
      </c>
      <c r="E155" s="65" t="s">
        <v>1956</v>
      </c>
      <c r="F155" s="160"/>
      <c r="G155" s="144">
        <v>14219.25</v>
      </c>
    </row>
    <row r="156" spans="1:7" x14ac:dyDescent="0.3">
      <c r="A156" s="71">
        <v>44883</v>
      </c>
      <c r="B156" s="67" t="s">
        <v>728</v>
      </c>
      <c r="C156" s="78">
        <v>202200000000011</v>
      </c>
      <c r="D156" s="68" t="s">
        <v>117</v>
      </c>
      <c r="E156" s="65" t="s">
        <v>1852</v>
      </c>
      <c r="F156" s="160"/>
      <c r="G156" s="144">
        <v>15000</v>
      </c>
    </row>
    <row r="157" spans="1:7" x14ac:dyDescent="0.3">
      <c r="A157" s="62">
        <v>44883</v>
      </c>
      <c r="B157" s="63" t="s">
        <v>69</v>
      </c>
      <c r="C157" s="68" t="s">
        <v>740</v>
      </c>
      <c r="D157" s="64" t="s">
        <v>81</v>
      </c>
      <c r="E157" s="65" t="s">
        <v>106</v>
      </c>
      <c r="F157" s="160"/>
      <c r="G157" s="134">
        <v>4.42</v>
      </c>
    </row>
    <row r="158" spans="1:7" x14ac:dyDescent="0.3">
      <c r="A158" s="71">
        <v>44883</v>
      </c>
      <c r="B158" s="63" t="s">
        <v>714</v>
      </c>
      <c r="C158" s="64">
        <v>10469</v>
      </c>
      <c r="D158" s="64" t="s">
        <v>445</v>
      </c>
      <c r="E158" s="65" t="s">
        <v>1957</v>
      </c>
      <c r="F158" s="160"/>
      <c r="G158" s="144">
        <v>6841.93</v>
      </c>
    </row>
    <row r="159" spans="1:7" x14ac:dyDescent="0.3">
      <c r="A159" s="83">
        <v>44886</v>
      </c>
      <c r="B159" s="67" t="s">
        <v>69</v>
      </c>
      <c r="C159" s="68" t="s">
        <v>740</v>
      </c>
      <c r="D159" s="68" t="s">
        <v>343</v>
      </c>
      <c r="E159" s="69" t="s">
        <v>1958</v>
      </c>
      <c r="F159" s="172">
        <v>2451.46</v>
      </c>
      <c r="G159" s="135"/>
    </row>
    <row r="160" spans="1:7" x14ac:dyDescent="0.3">
      <c r="A160" s="83">
        <v>44886</v>
      </c>
      <c r="B160" s="67" t="s">
        <v>69</v>
      </c>
      <c r="C160" s="68" t="s">
        <v>740</v>
      </c>
      <c r="D160" s="68" t="s">
        <v>71</v>
      </c>
      <c r="E160" s="69" t="s">
        <v>72</v>
      </c>
      <c r="F160" s="172">
        <v>15633.05</v>
      </c>
      <c r="G160" s="135"/>
    </row>
    <row r="161" spans="1:7" x14ac:dyDescent="0.3">
      <c r="A161" s="71">
        <v>44886</v>
      </c>
      <c r="B161" s="63" t="s">
        <v>1434</v>
      </c>
      <c r="C161" s="97">
        <v>193963</v>
      </c>
      <c r="D161" s="64" t="s">
        <v>86</v>
      </c>
      <c r="E161" s="65" t="s">
        <v>1959</v>
      </c>
      <c r="F161" s="160"/>
      <c r="G161" s="134">
        <v>3946.25</v>
      </c>
    </row>
    <row r="162" spans="1:7" x14ac:dyDescent="0.3">
      <c r="A162" s="62">
        <v>44886</v>
      </c>
      <c r="B162" s="63" t="s">
        <v>328</v>
      </c>
      <c r="C162" s="78">
        <v>126234</v>
      </c>
      <c r="D162" s="64" t="s">
        <v>184</v>
      </c>
      <c r="E162" s="65" t="s">
        <v>1960</v>
      </c>
      <c r="F162" s="160"/>
      <c r="G162" s="134">
        <v>450</v>
      </c>
    </row>
    <row r="163" spans="1:7" x14ac:dyDescent="0.3">
      <c r="A163" s="79">
        <v>44886</v>
      </c>
      <c r="B163" s="63" t="s">
        <v>229</v>
      </c>
      <c r="C163" s="64">
        <v>12221</v>
      </c>
      <c r="D163" s="64" t="s">
        <v>97</v>
      </c>
      <c r="E163" s="65" t="s">
        <v>230</v>
      </c>
      <c r="F163" s="160"/>
      <c r="G163" s="153">
        <v>3521.34</v>
      </c>
    </row>
    <row r="164" spans="1:7" x14ac:dyDescent="0.3">
      <c r="A164" s="62">
        <v>44886</v>
      </c>
      <c r="B164" s="63" t="s">
        <v>152</v>
      </c>
      <c r="C164" s="64">
        <v>454</v>
      </c>
      <c r="D164" s="64" t="s">
        <v>123</v>
      </c>
      <c r="E164" s="65" t="s">
        <v>1961</v>
      </c>
      <c r="F164" s="160"/>
      <c r="G164" s="134">
        <v>4020</v>
      </c>
    </row>
    <row r="165" spans="1:7" ht="24" x14ac:dyDescent="0.3">
      <c r="A165" s="79">
        <v>44886</v>
      </c>
      <c r="B165" s="126" t="s">
        <v>1370</v>
      </c>
      <c r="C165" s="97">
        <v>163</v>
      </c>
      <c r="D165" s="127" t="s">
        <v>117</v>
      </c>
      <c r="E165" s="44" t="s">
        <v>1962</v>
      </c>
      <c r="F165" s="160"/>
      <c r="G165" s="153">
        <v>6000</v>
      </c>
    </row>
    <row r="166" spans="1:7" x14ac:dyDescent="0.3">
      <c r="A166" s="83">
        <v>44886</v>
      </c>
      <c r="B166" s="63" t="s">
        <v>1215</v>
      </c>
      <c r="C166" s="64">
        <v>10599</v>
      </c>
      <c r="D166" s="75" t="s">
        <v>123</v>
      </c>
      <c r="E166" s="65" t="s">
        <v>1963</v>
      </c>
      <c r="F166" s="160"/>
      <c r="G166" s="144">
        <v>142.5</v>
      </c>
    </row>
    <row r="167" spans="1:7" x14ac:dyDescent="0.3">
      <c r="A167" s="62">
        <v>44886</v>
      </c>
      <c r="B167" s="63" t="s">
        <v>69</v>
      </c>
      <c r="C167" s="68" t="s">
        <v>740</v>
      </c>
      <c r="D167" s="64" t="s">
        <v>81</v>
      </c>
      <c r="E167" s="65" t="s">
        <v>106</v>
      </c>
      <c r="F167" s="160"/>
      <c r="G167" s="134">
        <v>4.42</v>
      </c>
    </row>
    <row r="168" spans="1:7" x14ac:dyDescent="0.3">
      <c r="A168" s="83">
        <v>44887</v>
      </c>
      <c r="B168" s="67" t="s">
        <v>69</v>
      </c>
      <c r="C168" s="68" t="s">
        <v>740</v>
      </c>
      <c r="D168" s="68" t="s">
        <v>71</v>
      </c>
      <c r="E168" s="69" t="s">
        <v>72</v>
      </c>
      <c r="F168" s="172">
        <v>14534.23</v>
      </c>
      <c r="G168" s="135"/>
    </row>
    <row r="169" spans="1:7" x14ac:dyDescent="0.3">
      <c r="A169" s="62">
        <v>44887</v>
      </c>
      <c r="B169" s="63" t="s">
        <v>1964</v>
      </c>
      <c r="C169" s="64">
        <v>93</v>
      </c>
      <c r="D169" s="64" t="s">
        <v>97</v>
      </c>
      <c r="E169" s="65" t="s">
        <v>1965</v>
      </c>
      <c r="F169" s="160"/>
      <c r="G169" s="134">
        <v>2592.3000000000002</v>
      </c>
    </row>
    <row r="170" spans="1:7" x14ac:dyDescent="0.3">
      <c r="A170" s="62">
        <v>44887</v>
      </c>
      <c r="B170" s="63" t="s">
        <v>714</v>
      </c>
      <c r="C170" s="64">
        <v>10477</v>
      </c>
      <c r="D170" s="64" t="s">
        <v>97</v>
      </c>
      <c r="E170" s="65" t="s">
        <v>1966</v>
      </c>
      <c r="F170" s="160"/>
      <c r="G170" s="134">
        <v>9685.2000000000007</v>
      </c>
    </row>
    <row r="171" spans="1:7" x14ac:dyDescent="0.3">
      <c r="A171" s="62">
        <v>44887</v>
      </c>
      <c r="B171" s="63" t="s">
        <v>103</v>
      </c>
      <c r="C171" s="64">
        <v>406987</v>
      </c>
      <c r="D171" s="64" t="s">
        <v>104</v>
      </c>
      <c r="E171" s="65" t="s">
        <v>105</v>
      </c>
      <c r="F171" s="160"/>
      <c r="G171" s="134">
        <v>212.2</v>
      </c>
    </row>
    <row r="172" spans="1:7" ht="36" x14ac:dyDescent="0.3">
      <c r="A172" s="62">
        <v>44887</v>
      </c>
      <c r="B172" s="63" t="s">
        <v>161</v>
      </c>
      <c r="C172" s="64">
        <v>1420</v>
      </c>
      <c r="D172" s="64" t="s">
        <v>97</v>
      </c>
      <c r="E172" s="65" t="s">
        <v>162</v>
      </c>
      <c r="F172" s="160"/>
      <c r="G172" s="134">
        <v>170</v>
      </c>
    </row>
    <row r="173" spans="1:7" x14ac:dyDescent="0.3">
      <c r="A173" s="62">
        <v>44887</v>
      </c>
      <c r="B173" s="63" t="s">
        <v>1215</v>
      </c>
      <c r="C173" s="64">
        <v>10588</v>
      </c>
      <c r="D173" s="75" t="s">
        <v>123</v>
      </c>
      <c r="E173" s="65" t="s">
        <v>1216</v>
      </c>
      <c r="F173" s="160"/>
      <c r="G173" s="134">
        <v>1788.25</v>
      </c>
    </row>
    <row r="174" spans="1:7" x14ac:dyDescent="0.3">
      <c r="A174" s="62">
        <v>44887</v>
      </c>
      <c r="B174" s="63" t="s">
        <v>69</v>
      </c>
      <c r="C174" s="68" t="s">
        <v>740</v>
      </c>
      <c r="D174" s="64" t="s">
        <v>81</v>
      </c>
      <c r="E174" s="65" t="s">
        <v>106</v>
      </c>
      <c r="F174" s="160"/>
      <c r="G174" s="134">
        <v>2.21</v>
      </c>
    </row>
    <row r="175" spans="1:7" ht="24" x14ac:dyDescent="0.3">
      <c r="A175" s="79">
        <v>44887</v>
      </c>
      <c r="B175" s="44" t="s">
        <v>934</v>
      </c>
      <c r="C175" s="176">
        <v>103034350</v>
      </c>
      <c r="D175" s="127" t="s">
        <v>74</v>
      </c>
      <c r="E175" s="44" t="s">
        <v>1967</v>
      </c>
      <c r="F175" s="160"/>
      <c r="G175" s="133">
        <v>84.07</v>
      </c>
    </row>
    <row r="176" spans="1:7" x14ac:dyDescent="0.3">
      <c r="A176" s="83">
        <v>44888</v>
      </c>
      <c r="B176" s="67" t="s">
        <v>69</v>
      </c>
      <c r="C176" s="68" t="s">
        <v>740</v>
      </c>
      <c r="D176" s="68" t="s">
        <v>71</v>
      </c>
      <c r="E176" s="69" t="s">
        <v>72</v>
      </c>
      <c r="F176" s="172">
        <v>101750.07</v>
      </c>
      <c r="G176" s="135"/>
    </row>
    <row r="177" spans="1:7" x14ac:dyDescent="0.3">
      <c r="A177" s="79">
        <v>44888</v>
      </c>
      <c r="B177" s="67" t="s">
        <v>1968</v>
      </c>
      <c r="C177" s="97">
        <v>9</v>
      </c>
      <c r="D177" s="68" t="s">
        <v>170</v>
      </c>
      <c r="E177" s="69" t="s">
        <v>1969</v>
      </c>
      <c r="F177" s="160"/>
      <c r="G177" s="133">
        <v>22149</v>
      </c>
    </row>
    <row r="178" spans="1:7" x14ac:dyDescent="0.3">
      <c r="A178" s="79">
        <v>44888</v>
      </c>
      <c r="B178" s="63" t="s">
        <v>714</v>
      </c>
      <c r="C178" s="64">
        <v>10478</v>
      </c>
      <c r="D178" s="64" t="s">
        <v>97</v>
      </c>
      <c r="E178" s="65" t="s">
        <v>1970</v>
      </c>
      <c r="F178" s="160"/>
      <c r="G178" s="133">
        <v>317.12</v>
      </c>
    </row>
    <row r="179" spans="1:7" x14ac:dyDescent="0.3">
      <c r="A179" s="79">
        <v>44888</v>
      </c>
      <c r="B179" s="67" t="s">
        <v>1434</v>
      </c>
      <c r="C179" s="97">
        <v>196116</v>
      </c>
      <c r="D179" s="68" t="s">
        <v>86</v>
      </c>
      <c r="E179" s="69" t="s">
        <v>1971</v>
      </c>
      <c r="F179" s="160"/>
      <c r="G179" s="133">
        <v>79283.95</v>
      </c>
    </row>
    <row r="180" spans="1:7" x14ac:dyDescent="0.3">
      <c r="A180" s="83">
        <v>44889</v>
      </c>
      <c r="B180" s="67" t="s">
        <v>69</v>
      </c>
      <c r="C180" s="68" t="s">
        <v>740</v>
      </c>
      <c r="D180" s="68" t="s">
        <v>343</v>
      </c>
      <c r="E180" s="69" t="s">
        <v>1972</v>
      </c>
      <c r="F180" s="172">
        <v>3817.66</v>
      </c>
      <c r="G180" s="135"/>
    </row>
    <row r="181" spans="1:7" x14ac:dyDescent="0.3">
      <c r="A181" s="83">
        <v>44889</v>
      </c>
      <c r="B181" s="67" t="s">
        <v>69</v>
      </c>
      <c r="C181" s="68" t="s">
        <v>740</v>
      </c>
      <c r="D181" s="68" t="s">
        <v>71</v>
      </c>
      <c r="E181" s="69" t="s">
        <v>363</v>
      </c>
      <c r="F181" s="172">
        <v>414.42</v>
      </c>
      <c r="G181" s="135"/>
    </row>
    <row r="182" spans="1:7" x14ac:dyDescent="0.3">
      <c r="A182" s="71">
        <v>44889</v>
      </c>
      <c r="B182" s="63" t="s">
        <v>89</v>
      </c>
      <c r="C182" s="64">
        <v>13274</v>
      </c>
      <c r="D182" s="64" t="s">
        <v>90</v>
      </c>
      <c r="E182" s="65" t="s">
        <v>1125</v>
      </c>
      <c r="F182" s="160"/>
      <c r="G182" s="144">
        <v>410</v>
      </c>
    </row>
    <row r="183" spans="1:7" x14ac:dyDescent="0.3">
      <c r="A183" s="71">
        <v>44889</v>
      </c>
      <c r="B183" s="65" t="s">
        <v>1973</v>
      </c>
      <c r="C183" s="64" t="s">
        <v>100</v>
      </c>
      <c r="D183" s="64" t="s">
        <v>101</v>
      </c>
      <c r="E183" s="65" t="s">
        <v>1319</v>
      </c>
      <c r="F183" s="160"/>
      <c r="G183" s="144">
        <v>610.11</v>
      </c>
    </row>
    <row r="184" spans="1:7" x14ac:dyDescent="0.3">
      <c r="A184" s="71">
        <v>44889</v>
      </c>
      <c r="B184" s="65" t="s">
        <v>1974</v>
      </c>
      <c r="C184" s="64" t="s">
        <v>100</v>
      </c>
      <c r="D184" s="64" t="s">
        <v>101</v>
      </c>
      <c r="E184" s="65" t="s">
        <v>1319</v>
      </c>
      <c r="F184" s="160"/>
      <c r="G184" s="144">
        <v>3207.55</v>
      </c>
    </row>
    <row r="185" spans="1:7" x14ac:dyDescent="0.3">
      <c r="A185" s="62">
        <v>44889</v>
      </c>
      <c r="B185" s="63" t="s">
        <v>69</v>
      </c>
      <c r="C185" s="68" t="s">
        <v>740</v>
      </c>
      <c r="D185" s="64" t="s">
        <v>81</v>
      </c>
      <c r="E185" s="65" t="s">
        <v>106</v>
      </c>
      <c r="F185" s="160"/>
      <c r="G185" s="134">
        <v>4.42</v>
      </c>
    </row>
    <row r="186" spans="1:7" x14ac:dyDescent="0.3">
      <c r="A186" s="83">
        <v>44890</v>
      </c>
      <c r="B186" s="67" t="s">
        <v>69</v>
      </c>
      <c r="C186" s="68" t="s">
        <v>740</v>
      </c>
      <c r="D186" s="68" t="s">
        <v>71</v>
      </c>
      <c r="E186" s="69" t="s">
        <v>72</v>
      </c>
      <c r="F186" s="172">
        <v>20502.400000000001</v>
      </c>
      <c r="G186" s="135"/>
    </row>
    <row r="187" spans="1:7" x14ac:dyDescent="0.3">
      <c r="A187" s="62">
        <v>44890</v>
      </c>
      <c r="B187" s="63" t="s">
        <v>103</v>
      </c>
      <c r="C187" s="64">
        <v>407482</v>
      </c>
      <c r="D187" s="64" t="s">
        <v>104</v>
      </c>
      <c r="E187" s="65" t="s">
        <v>105</v>
      </c>
      <c r="F187" s="160"/>
      <c r="G187" s="134">
        <v>74.239999999999995</v>
      </c>
    </row>
    <row r="188" spans="1:7" x14ac:dyDescent="0.3">
      <c r="A188" s="62">
        <v>44890</v>
      </c>
      <c r="B188" s="65" t="s">
        <v>1575</v>
      </c>
      <c r="C188" s="78">
        <v>94673</v>
      </c>
      <c r="D188" s="64" t="s">
        <v>90</v>
      </c>
      <c r="E188" s="65" t="s">
        <v>93</v>
      </c>
      <c r="F188" s="160"/>
      <c r="G188" s="134">
        <v>3147.15</v>
      </c>
    </row>
    <row r="189" spans="1:7" x14ac:dyDescent="0.3">
      <c r="A189" s="62">
        <v>44890</v>
      </c>
      <c r="B189" s="67" t="s">
        <v>353</v>
      </c>
      <c r="C189" s="97">
        <v>36216576</v>
      </c>
      <c r="D189" s="68" t="s">
        <v>355</v>
      </c>
      <c r="E189" s="69" t="s">
        <v>1975</v>
      </c>
      <c r="F189" s="160"/>
      <c r="G189" s="134">
        <v>15072.07</v>
      </c>
    </row>
    <row r="190" spans="1:7" x14ac:dyDescent="0.3">
      <c r="A190" s="71">
        <v>44890</v>
      </c>
      <c r="B190" s="63" t="s">
        <v>103</v>
      </c>
      <c r="C190" s="64">
        <v>407829</v>
      </c>
      <c r="D190" s="64" t="s">
        <v>104</v>
      </c>
      <c r="E190" s="65" t="s">
        <v>105</v>
      </c>
      <c r="F190" s="160"/>
      <c r="G190" s="134">
        <v>74.239999999999995</v>
      </c>
    </row>
    <row r="191" spans="1:7" x14ac:dyDescent="0.3">
      <c r="A191" s="62">
        <v>44890</v>
      </c>
      <c r="B191" s="63" t="s">
        <v>714</v>
      </c>
      <c r="C191" s="64">
        <v>10479</v>
      </c>
      <c r="D191" s="64" t="s">
        <v>97</v>
      </c>
      <c r="E191" s="65" t="s">
        <v>1976</v>
      </c>
      <c r="F191" s="160"/>
      <c r="G191" s="134">
        <v>2134.6999999999998</v>
      </c>
    </row>
    <row r="192" spans="1:7" x14ac:dyDescent="0.3">
      <c r="A192" s="83">
        <v>44894</v>
      </c>
      <c r="B192" s="67" t="s">
        <v>69</v>
      </c>
      <c r="C192" s="68" t="s">
        <v>740</v>
      </c>
      <c r="D192" s="68" t="s">
        <v>534</v>
      </c>
      <c r="E192" s="69" t="s">
        <v>1977</v>
      </c>
      <c r="F192" s="172">
        <v>2500</v>
      </c>
      <c r="G192" s="135"/>
    </row>
    <row r="193" spans="1:7" x14ac:dyDescent="0.3">
      <c r="A193" s="83">
        <v>44894</v>
      </c>
      <c r="B193" s="67" t="s">
        <v>69</v>
      </c>
      <c r="C193" s="68" t="s">
        <v>740</v>
      </c>
      <c r="D193" s="68" t="s">
        <v>71</v>
      </c>
      <c r="E193" s="69" t="s">
        <v>363</v>
      </c>
      <c r="F193" s="172">
        <v>8219.51</v>
      </c>
      <c r="G193" s="135"/>
    </row>
    <row r="194" spans="1:7" x14ac:dyDescent="0.3">
      <c r="A194" s="79">
        <v>44894</v>
      </c>
      <c r="B194" s="67" t="s">
        <v>914</v>
      </c>
      <c r="C194" s="97">
        <v>346996</v>
      </c>
      <c r="D194" s="68" t="s">
        <v>915</v>
      </c>
      <c r="E194" s="69" t="s">
        <v>1978</v>
      </c>
      <c r="F194" s="160"/>
      <c r="G194" s="133">
        <v>8217.2999999999993</v>
      </c>
    </row>
    <row r="195" spans="1:7" ht="24" x14ac:dyDescent="0.3">
      <c r="A195" s="79">
        <v>44894</v>
      </c>
      <c r="B195" s="67" t="s">
        <v>158</v>
      </c>
      <c r="C195" s="78">
        <v>202200000000057</v>
      </c>
      <c r="D195" s="68" t="s">
        <v>1170</v>
      </c>
      <c r="E195" s="69" t="s">
        <v>1979</v>
      </c>
      <c r="F195" s="160"/>
      <c r="G195" s="133">
        <v>2500</v>
      </c>
    </row>
    <row r="196" spans="1:7" x14ac:dyDescent="0.3">
      <c r="A196" s="62">
        <v>44894</v>
      </c>
      <c r="B196" s="63" t="s">
        <v>69</v>
      </c>
      <c r="C196" s="68" t="s">
        <v>740</v>
      </c>
      <c r="D196" s="64" t="s">
        <v>81</v>
      </c>
      <c r="E196" s="65" t="s">
        <v>106</v>
      </c>
      <c r="F196" s="160"/>
      <c r="G196" s="134">
        <v>2.21</v>
      </c>
    </row>
    <row r="197" spans="1:7" x14ac:dyDescent="0.3">
      <c r="A197" s="83">
        <v>44895</v>
      </c>
      <c r="B197" s="67" t="s">
        <v>69</v>
      </c>
      <c r="C197" s="68" t="s">
        <v>740</v>
      </c>
      <c r="D197" s="68" t="s">
        <v>343</v>
      </c>
      <c r="E197" s="69" t="s">
        <v>1980</v>
      </c>
      <c r="F197" s="172">
        <v>202108.16</v>
      </c>
      <c r="G197" s="135"/>
    </row>
    <row r="198" spans="1:7" x14ac:dyDescent="0.3">
      <c r="A198" s="83">
        <v>44895</v>
      </c>
      <c r="B198" s="67" t="s">
        <v>69</v>
      </c>
      <c r="C198" s="68" t="s">
        <v>740</v>
      </c>
      <c r="D198" s="68" t="s">
        <v>343</v>
      </c>
      <c r="E198" s="69" t="s">
        <v>1980</v>
      </c>
      <c r="F198" s="172">
        <v>553506.24</v>
      </c>
      <c r="G198" s="135"/>
    </row>
    <row r="199" spans="1:7" x14ac:dyDescent="0.3">
      <c r="A199" s="83">
        <v>44895</v>
      </c>
      <c r="B199" s="67" t="s">
        <v>69</v>
      </c>
      <c r="C199" s="68" t="s">
        <v>740</v>
      </c>
      <c r="D199" s="68" t="s">
        <v>343</v>
      </c>
      <c r="E199" s="69" t="s">
        <v>1980</v>
      </c>
      <c r="F199" s="172">
        <v>64687.09</v>
      </c>
      <c r="G199" s="135"/>
    </row>
    <row r="200" spans="1:7" x14ac:dyDescent="0.3">
      <c r="A200" s="83">
        <v>44895</v>
      </c>
      <c r="B200" s="67" t="s">
        <v>69</v>
      </c>
      <c r="C200" s="68" t="s">
        <v>740</v>
      </c>
      <c r="D200" s="68" t="s">
        <v>411</v>
      </c>
      <c r="E200" s="69" t="s">
        <v>1981</v>
      </c>
      <c r="F200" s="172">
        <v>913.57</v>
      </c>
      <c r="G200" s="135"/>
    </row>
    <row r="201" spans="1:7" x14ac:dyDescent="0.3">
      <c r="A201" s="83">
        <v>44895</v>
      </c>
      <c r="B201" s="67" t="s">
        <v>69</v>
      </c>
      <c r="C201" s="68" t="s">
        <v>740</v>
      </c>
      <c r="D201" s="68" t="s">
        <v>71</v>
      </c>
      <c r="E201" s="69" t="s">
        <v>363</v>
      </c>
      <c r="F201" s="172">
        <v>192145.14</v>
      </c>
      <c r="G201" s="135"/>
    </row>
    <row r="202" spans="1:7" x14ac:dyDescent="0.3">
      <c r="A202" s="71">
        <v>44895</v>
      </c>
      <c r="B202" s="65" t="s">
        <v>130</v>
      </c>
      <c r="C202" s="78" t="s">
        <v>173</v>
      </c>
      <c r="D202" s="64" t="s">
        <v>131</v>
      </c>
      <c r="E202" s="109" t="s">
        <v>1982</v>
      </c>
      <c r="F202" s="160"/>
      <c r="G202" s="144">
        <v>211882.13</v>
      </c>
    </row>
    <row r="203" spans="1:7" x14ac:dyDescent="0.3">
      <c r="A203" s="79">
        <v>44895</v>
      </c>
      <c r="B203" s="44" t="s">
        <v>927</v>
      </c>
      <c r="C203" s="97">
        <v>481311630</v>
      </c>
      <c r="D203" s="127" t="s">
        <v>928</v>
      </c>
      <c r="E203" s="44" t="s">
        <v>1983</v>
      </c>
      <c r="F203" s="160"/>
      <c r="G203" s="133">
        <v>1500</v>
      </c>
    </row>
    <row r="204" spans="1:7" x14ac:dyDescent="0.3">
      <c r="A204" s="79">
        <v>44895</v>
      </c>
      <c r="B204" s="65" t="s">
        <v>381</v>
      </c>
      <c r="C204" s="78">
        <v>71491</v>
      </c>
      <c r="D204" s="64" t="s">
        <v>126</v>
      </c>
      <c r="E204" s="65" t="s">
        <v>1984</v>
      </c>
      <c r="F204" s="160"/>
      <c r="G204" s="133">
        <v>1288</v>
      </c>
    </row>
    <row r="205" spans="1:7" x14ac:dyDescent="0.3">
      <c r="A205" s="62">
        <v>44895</v>
      </c>
      <c r="B205" s="63" t="s">
        <v>69</v>
      </c>
      <c r="C205" s="68" t="s">
        <v>740</v>
      </c>
      <c r="D205" s="64" t="s">
        <v>81</v>
      </c>
      <c r="E205" s="65" t="s">
        <v>1985</v>
      </c>
      <c r="F205" s="160"/>
      <c r="G205" s="134">
        <v>409.81</v>
      </c>
    </row>
    <row r="206" spans="1:7" x14ac:dyDescent="0.3">
      <c r="A206" s="79">
        <v>44895</v>
      </c>
      <c r="B206" s="67" t="s">
        <v>566</v>
      </c>
      <c r="C206" s="68">
        <v>5362096</v>
      </c>
      <c r="D206" s="68" t="s">
        <v>123</v>
      </c>
      <c r="E206" s="65" t="s">
        <v>567</v>
      </c>
      <c r="F206" s="160"/>
      <c r="G206" s="133">
        <v>1365.7</v>
      </c>
    </row>
    <row r="207" spans="1:7" x14ac:dyDescent="0.3">
      <c r="A207" s="79">
        <v>44895</v>
      </c>
      <c r="B207" s="65" t="s">
        <v>954</v>
      </c>
      <c r="C207" s="78">
        <v>61</v>
      </c>
      <c r="D207" s="64" t="s">
        <v>131</v>
      </c>
      <c r="E207" s="109" t="s">
        <v>1982</v>
      </c>
      <c r="F207" s="160"/>
      <c r="G207" s="133">
        <v>2500</v>
      </c>
    </row>
    <row r="208" spans="1:7" ht="24" x14ac:dyDescent="0.3">
      <c r="A208" s="79">
        <v>44895</v>
      </c>
      <c r="B208" s="63" t="s">
        <v>798</v>
      </c>
      <c r="C208" s="64">
        <v>4</v>
      </c>
      <c r="D208" s="64" t="s">
        <v>136</v>
      </c>
      <c r="E208" s="65" t="s">
        <v>1986</v>
      </c>
      <c r="F208" s="160"/>
      <c r="G208" s="133">
        <v>6783.6</v>
      </c>
    </row>
    <row r="209" spans="1:7" x14ac:dyDescent="0.3">
      <c r="A209" s="79">
        <v>44895</v>
      </c>
      <c r="B209" s="67" t="s">
        <v>386</v>
      </c>
      <c r="C209" s="97">
        <v>625199529</v>
      </c>
      <c r="D209" s="68" t="s">
        <v>402</v>
      </c>
      <c r="E209" s="69" t="s">
        <v>1987</v>
      </c>
      <c r="F209" s="160"/>
      <c r="G209" s="133">
        <v>30744.48</v>
      </c>
    </row>
    <row r="210" spans="1:7" x14ac:dyDescent="0.3">
      <c r="A210" s="79">
        <v>44895</v>
      </c>
      <c r="B210" s="67" t="s">
        <v>353</v>
      </c>
      <c r="C210" s="97">
        <v>37102638</v>
      </c>
      <c r="D210" s="68" t="s">
        <v>402</v>
      </c>
      <c r="E210" s="69" t="s">
        <v>1988</v>
      </c>
      <c r="F210" s="160"/>
      <c r="G210" s="133">
        <v>99574.69</v>
      </c>
    </row>
    <row r="211" spans="1:7" x14ac:dyDescent="0.3">
      <c r="A211" s="79">
        <v>44895</v>
      </c>
      <c r="B211" s="67" t="s">
        <v>353</v>
      </c>
      <c r="C211" s="97">
        <v>36939846</v>
      </c>
      <c r="D211" s="68" t="s">
        <v>388</v>
      </c>
      <c r="E211" s="69" t="s">
        <v>1989</v>
      </c>
      <c r="F211" s="160"/>
      <c r="G211" s="133">
        <v>14722.82</v>
      </c>
    </row>
    <row r="212" spans="1:7" x14ac:dyDescent="0.3">
      <c r="A212" s="71">
        <v>44895</v>
      </c>
      <c r="B212" s="65" t="s">
        <v>130</v>
      </c>
      <c r="C212" s="78" t="s">
        <v>173</v>
      </c>
      <c r="D212" s="64" t="s">
        <v>131</v>
      </c>
      <c r="E212" s="109" t="s">
        <v>1982</v>
      </c>
      <c r="F212" s="160"/>
      <c r="G212" s="144">
        <v>606832.93000000005</v>
      </c>
    </row>
    <row r="213" spans="1:7" x14ac:dyDescent="0.3">
      <c r="A213" s="62">
        <v>44895</v>
      </c>
      <c r="B213" s="63" t="s">
        <v>69</v>
      </c>
      <c r="C213" s="68" t="s">
        <v>740</v>
      </c>
      <c r="D213" s="64" t="s">
        <v>81</v>
      </c>
      <c r="E213" s="65" t="s">
        <v>106</v>
      </c>
      <c r="F213" s="160"/>
      <c r="G213" s="134">
        <v>6.63</v>
      </c>
    </row>
    <row r="214" spans="1:7" x14ac:dyDescent="0.3">
      <c r="A214" s="83">
        <v>44895</v>
      </c>
      <c r="B214" s="67" t="s">
        <v>353</v>
      </c>
      <c r="C214" s="97">
        <v>513280918</v>
      </c>
      <c r="D214" s="68" t="s">
        <v>388</v>
      </c>
      <c r="E214" s="69" t="s">
        <v>1990</v>
      </c>
      <c r="F214" s="160"/>
      <c r="G214" s="138">
        <v>1315.27</v>
      </c>
    </row>
    <row r="215" spans="1:7" x14ac:dyDescent="0.3">
      <c r="A215" s="83">
        <v>44895</v>
      </c>
      <c r="B215" s="67" t="s">
        <v>353</v>
      </c>
      <c r="C215" s="68">
        <v>54848122</v>
      </c>
      <c r="D215" s="68" t="s">
        <v>402</v>
      </c>
      <c r="E215" s="69" t="s">
        <v>1991</v>
      </c>
      <c r="F215" s="160"/>
      <c r="G215" s="138">
        <v>34434.14</v>
      </c>
    </row>
    <row r="216" spans="1:7" x14ac:dyDescent="0.3">
      <c r="A216" s="177"/>
      <c r="B216" s="178"/>
      <c r="C216" s="179"/>
      <c r="D216" s="179"/>
      <c r="E216" s="180" t="s">
        <v>0</v>
      </c>
      <c r="F216" s="181">
        <f>SUM(F3:F215)</f>
        <v>7747222.1700000009</v>
      </c>
      <c r="G216" s="181">
        <f>SUM(G3:G215)</f>
        <v>7747222.1700000018</v>
      </c>
    </row>
  </sheetData>
  <sheetProtection algorithmName="SHA-512" hashValue="bCFZd5sAZo4bBN5TeSgRQ0j1xZIPdP0sf9+PNVpTT36DT71vRCtQQ1jluhxB2/t93d/DkMe0EE4wf2PXsc8JTQ==" saltValue="Cl6wcNh8e550w/ueO3VGNQ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E2" name="Intervalo1_9_12_1"/>
    <protectedRange algorithmName="SHA-512" hashValue="SOYoXHnsd8H3JMwtnN8n0SDMvJLW8NUH3c7N9U/C2WTm7adtKrHc9Rw5AhcK1dwRMld7kJZ5o3zpwjKqrnC6rw==" saltValue="9sV1nF7wJ5XLhLyfByHakQ==" spinCount="100000" sqref="F2:G2" name="Intervalo1_14_18_1_1"/>
    <protectedRange algorithmName="SHA-512" hashValue="SOYoXHnsd8H3JMwtnN8n0SDMvJLW8NUH3c7N9U/C2WTm7adtKrHc9Rw5AhcK1dwRMld7kJZ5o3zpwjKqrnC6rw==" saltValue="9sV1nF7wJ5XLhLyfByHakQ==" spinCount="100000" sqref="A2" name="Intervalo1_9_12_2"/>
  </protectedRanges>
  <autoFilter ref="A2:G216" xr:uid="{5E5B2AF4-D74C-497D-9F5A-3F2320BF7637}"/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F66CF-CDA7-4F78-9733-D9ED869ADBF8}">
  <sheetPr>
    <tabColor rgb="FF008B82"/>
  </sheetPr>
  <dimension ref="A1:G285"/>
  <sheetViews>
    <sheetView workbookViewId="0">
      <pane ySplit="2" topLeftCell="A264" activePane="bottomLeft" state="frozen"/>
      <selection pane="bottomLeft" activeCell="A285" sqref="A285"/>
    </sheetView>
  </sheetViews>
  <sheetFormatPr defaultColWidth="8" defaultRowHeight="14.4" x14ac:dyDescent="0.3"/>
  <cols>
    <col min="1" max="1" width="7.88671875" bestFit="1" customWidth="1"/>
    <col min="2" max="2" width="37.44140625" customWidth="1"/>
    <col min="3" max="3" width="16.44140625" bestFit="1" customWidth="1"/>
    <col min="4" max="4" width="6.5546875" bestFit="1" customWidth="1"/>
    <col min="5" max="5" width="82" customWidth="1"/>
    <col min="6" max="7" width="16" customWidth="1"/>
  </cols>
  <sheetData>
    <row r="1" spans="1:7" ht="48" customHeight="1" x14ac:dyDescent="0.3">
      <c r="A1" s="187" t="s">
        <v>46</v>
      </c>
      <c r="B1" s="187"/>
      <c r="C1" s="187"/>
      <c r="D1" s="187"/>
      <c r="E1" s="187"/>
      <c r="F1" s="187"/>
      <c r="G1" s="187"/>
    </row>
    <row r="2" spans="1:7" x14ac:dyDescent="0.3">
      <c r="A2" s="5" t="s">
        <v>3</v>
      </c>
      <c r="B2" s="6" t="s">
        <v>65</v>
      </c>
      <c r="C2" s="7" t="s">
        <v>2</v>
      </c>
      <c r="D2" s="8" t="s">
        <v>1</v>
      </c>
      <c r="E2" s="9" t="s">
        <v>66</v>
      </c>
      <c r="F2" s="10" t="s">
        <v>67</v>
      </c>
      <c r="G2" s="10" t="s">
        <v>68</v>
      </c>
    </row>
    <row r="3" spans="1:7" x14ac:dyDescent="0.3">
      <c r="A3" s="149">
        <v>44896</v>
      </c>
      <c r="B3" s="154" t="s">
        <v>69</v>
      </c>
      <c r="C3" s="145" t="s">
        <v>740</v>
      </c>
      <c r="D3" s="145" t="s">
        <v>71</v>
      </c>
      <c r="E3" s="69" t="s">
        <v>363</v>
      </c>
      <c r="F3" s="172">
        <v>5465.07</v>
      </c>
      <c r="G3" s="135"/>
    </row>
    <row r="4" spans="1:7" x14ac:dyDescent="0.3">
      <c r="A4" s="149">
        <v>44896</v>
      </c>
      <c r="B4" s="154" t="s">
        <v>69</v>
      </c>
      <c r="C4" s="145" t="s">
        <v>740</v>
      </c>
      <c r="D4" s="145" t="s">
        <v>343</v>
      </c>
      <c r="E4" s="69" t="s">
        <v>1992</v>
      </c>
      <c r="F4" s="172">
        <v>7269.14</v>
      </c>
      <c r="G4" s="135"/>
    </row>
    <row r="5" spans="1:7" x14ac:dyDescent="0.3">
      <c r="A5" s="129">
        <v>44896</v>
      </c>
      <c r="B5" s="130" t="s">
        <v>1884</v>
      </c>
      <c r="C5" s="131">
        <v>4270</v>
      </c>
      <c r="D5" s="146" t="s">
        <v>190</v>
      </c>
      <c r="E5" s="65" t="s">
        <v>1993</v>
      </c>
      <c r="F5" s="160"/>
      <c r="G5" s="139">
        <v>5340</v>
      </c>
    </row>
    <row r="6" spans="1:7" x14ac:dyDescent="0.3">
      <c r="A6" s="129">
        <v>44896</v>
      </c>
      <c r="B6" s="136" t="s">
        <v>76</v>
      </c>
      <c r="C6" s="131" t="s">
        <v>173</v>
      </c>
      <c r="D6" s="132" t="s">
        <v>78</v>
      </c>
      <c r="E6" s="109" t="s">
        <v>1994</v>
      </c>
      <c r="F6" s="160"/>
      <c r="G6" s="139">
        <v>2053.86</v>
      </c>
    </row>
    <row r="7" spans="1:7" x14ac:dyDescent="0.3">
      <c r="A7" s="129">
        <v>44896</v>
      </c>
      <c r="B7" s="136" t="s">
        <v>76</v>
      </c>
      <c r="C7" s="131" t="s">
        <v>173</v>
      </c>
      <c r="D7" s="132" t="s">
        <v>78</v>
      </c>
      <c r="E7" s="109" t="s">
        <v>1995</v>
      </c>
      <c r="F7" s="160"/>
      <c r="G7" s="139">
        <v>1705.8</v>
      </c>
    </row>
    <row r="8" spans="1:7" x14ac:dyDescent="0.3">
      <c r="A8" s="129">
        <v>44896</v>
      </c>
      <c r="B8" s="130" t="s">
        <v>1332</v>
      </c>
      <c r="C8" s="131" t="s">
        <v>1772</v>
      </c>
      <c r="D8" s="132" t="s">
        <v>352</v>
      </c>
      <c r="E8" s="65" t="s">
        <v>1996</v>
      </c>
      <c r="F8" s="160"/>
      <c r="G8" s="139">
        <v>708.75</v>
      </c>
    </row>
    <row r="9" spans="1:7" x14ac:dyDescent="0.3">
      <c r="A9" s="129">
        <v>44896</v>
      </c>
      <c r="B9" s="135" t="s">
        <v>1997</v>
      </c>
      <c r="C9" s="145" t="s">
        <v>1757</v>
      </c>
      <c r="D9" s="132" t="s">
        <v>101</v>
      </c>
      <c r="E9" s="69" t="s">
        <v>1319</v>
      </c>
      <c r="F9" s="160"/>
      <c r="G9" s="139">
        <v>2923.59</v>
      </c>
    </row>
    <row r="10" spans="1:7" x14ac:dyDescent="0.3">
      <c r="A10" s="129">
        <v>44896</v>
      </c>
      <c r="B10" s="130" t="s">
        <v>69</v>
      </c>
      <c r="C10" s="132" t="s">
        <v>740</v>
      </c>
      <c r="D10" s="132" t="s">
        <v>81</v>
      </c>
      <c r="E10" s="65" t="s">
        <v>942</v>
      </c>
      <c r="F10" s="160"/>
      <c r="G10" s="134">
        <v>2.21</v>
      </c>
    </row>
    <row r="11" spans="1:7" x14ac:dyDescent="0.3">
      <c r="A11" s="149">
        <v>44897</v>
      </c>
      <c r="B11" s="154" t="s">
        <v>69</v>
      </c>
      <c r="C11" s="145" t="s">
        <v>740</v>
      </c>
      <c r="D11" s="145" t="s">
        <v>71</v>
      </c>
      <c r="E11" s="69" t="s">
        <v>363</v>
      </c>
      <c r="F11" s="172">
        <v>9359.11</v>
      </c>
      <c r="G11" s="135"/>
    </row>
    <row r="12" spans="1:7" x14ac:dyDescent="0.3">
      <c r="A12" s="149">
        <v>44897</v>
      </c>
      <c r="B12" s="154" t="s">
        <v>69</v>
      </c>
      <c r="C12" s="145" t="s">
        <v>740</v>
      </c>
      <c r="D12" s="145" t="s">
        <v>343</v>
      </c>
      <c r="E12" s="69" t="s">
        <v>1998</v>
      </c>
      <c r="F12" s="172">
        <v>26331.52</v>
      </c>
      <c r="G12" s="135"/>
    </row>
    <row r="13" spans="1:7" x14ac:dyDescent="0.3">
      <c r="A13" s="137">
        <v>44897</v>
      </c>
      <c r="B13" s="130" t="s">
        <v>225</v>
      </c>
      <c r="C13" s="132">
        <v>82484</v>
      </c>
      <c r="D13" s="132" t="s">
        <v>227</v>
      </c>
      <c r="E13" s="65" t="s">
        <v>228</v>
      </c>
      <c r="F13" s="160"/>
      <c r="G13" s="144">
        <v>1085.78</v>
      </c>
    </row>
    <row r="14" spans="1:7" x14ac:dyDescent="0.3">
      <c r="A14" s="152">
        <v>44897</v>
      </c>
      <c r="B14" s="154" t="s">
        <v>73</v>
      </c>
      <c r="C14" s="155">
        <v>2000688676693</v>
      </c>
      <c r="D14" s="145" t="s">
        <v>74</v>
      </c>
      <c r="E14" s="69" t="s">
        <v>1999</v>
      </c>
      <c r="F14" s="160"/>
      <c r="G14" s="133">
        <v>409.28</v>
      </c>
    </row>
    <row r="15" spans="1:7" x14ac:dyDescent="0.3">
      <c r="A15" s="129">
        <v>44897</v>
      </c>
      <c r="B15" s="130" t="s">
        <v>161</v>
      </c>
      <c r="C15" s="132">
        <v>1435</v>
      </c>
      <c r="D15" s="132" t="s">
        <v>97</v>
      </c>
      <c r="E15" s="65" t="s">
        <v>162</v>
      </c>
      <c r="F15" s="160"/>
      <c r="G15" s="134">
        <v>7253</v>
      </c>
    </row>
    <row r="16" spans="1:7" x14ac:dyDescent="0.3">
      <c r="A16" s="129">
        <v>44897</v>
      </c>
      <c r="B16" s="154" t="s">
        <v>145</v>
      </c>
      <c r="C16" s="155">
        <v>202200000000299</v>
      </c>
      <c r="D16" s="145" t="s">
        <v>117</v>
      </c>
      <c r="E16" s="69" t="s">
        <v>2000</v>
      </c>
      <c r="F16" s="160"/>
      <c r="G16" s="134">
        <v>8000</v>
      </c>
    </row>
    <row r="17" spans="1:7" x14ac:dyDescent="0.3">
      <c r="A17" s="152">
        <v>44897</v>
      </c>
      <c r="B17" s="154" t="s">
        <v>147</v>
      </c>
      <c r="C17" s="155">
        <v>50</v>
      </c>
      <c r="D17" s="145" t="s">
        <v>117</v>
      </c>
      <c r="E17" s="69" t="s">
        <v>2000</v>
      </c>
      <c r="F17" s="160"/>
      <c r="G17" s="133">
        <v>12500</v>
      </c>
    </row>
    <row r="18" spans="1:7" x14ac:dyDescent="0.3">
      <c r="A18" s="129">
        <v>44897</v>
      </c>
      <c r="B18" s="136" t="s">
        <v>524</v>
      </c>
      <c r="C18" s="140">
        <v>22738</v>
      </c>
      <c r="D18" s="132" t="s">
        <v>136</v>
      </c>
      <c r="E18" s="65" t="s">
        <v>1911</v>
      </c>
      <c r="F18" s="160"/>
      <c r="G18" s="134">
        <v>600</v>
      </c>
    </row>
    <row r="19" spans="1:7" x14ac:dyDescent="0.3">
      <c r="A19" s="152">
        <v>44897</v>
      </c>
      <c r="B19" s="154" t="s">
        <v>143</v>
      </c>
      <c r="C19" s="155">
        <v>77</v>
      </c>
      <c r="D19" s="145" t="s">
        <v>117</v>
      </c>
      <c r="E19" s="69" t="s">
        <v>2001</v>
      </c>
      <c r="F19" s="160"/>
      <c r="G19" s="133">
        <v>5831.52</v>
      </c>
    </row>
    <row r="20" spans="1:7" x14ac:dyDescent="0.3">
      <c r="A20" s="129">
        <v>44897</v>
      </c>
      <c r="B20" s="130" t="s">
        <v>69</v>
      </c>
      <c r="C20" s="132" t="s">
        <v>740</v>
      </c>
      <c r="D20" s="132" t="s">
        <v>81</v>
      </c>
      <c r="E20" s="65" t="s">
        <v>942</v>
      </c>
      <c r="F20" s="160"/>
      <c r="G20" s="134">
        <v>11.05</v>
      </c>
    </row>
    <row r="21" spans="1:7" ht="24" x14ac:dyDescent="0.3">
      <c r="A21" s="149">
        <v>44900</v>
      </c>
      <c r="B21" s="154" t="s">
        <v>119</v>
      </c>
      <c r="C21" s="145" t="s">
        <v>740</v>
      </c>
      <c r="D21" s="145" t="s">
        <v>120</v>
      </c>
      <c r="E21" s="69" t="s">
        <v>2002</v>
      </c>
      <c r="F21" s="172">
        <v>4223591.01</v>
      </c>
      <c r="G21" s="135"/>
    </row>
    <row r="22" spans="1:7" x14ac:dyDescent="0.3">
      <c r="A22" s="129">
        <v>44900</v>
      </c>
      <c r="B22" s="130" t="s">
        <v>69</v>
      </c>
      <c r="C22" s="132" t="s">
        <v>740</v>
      </c>
      <c r="D22" s="132" t="s">
        <v>206</v>
      </c>
      <c r="E22" s="65" t="s">
        <v>209</v>
      </c>
      <c r="F22" s="160"/>
      <c r="G22" s="134">
        <v>3915891.7</v>
      </c>
    </row>
    <row r="23" spans="1:7" x14ac:dyDescent="0.3">
      <c r="A23" s="137">
        <v>44900</v>
      </c>
      <c r="B23" s="130" t="s">
        <v>89</v>
      </c>
      <c r="C23" s="132">
        <v>13309</v>
      </c>
      <c r="D23" s="132" t="s">
        <v>90</v>
      </c>
      <c r="E23" s="65" t="s">
        <v>1125</v>
      </c>
      <c r="F23" s="160"/>
      <c r="G23" s="144">
        <v>820</v>
      </c>
    </row>
    <row r="24" spans="1:7" x14ac:dyDescent="0.3">
      <c r="A24" s="129">
        <v>44900</v>
      </c>
      <c r="B24" s="130" t="s">
        <v>617</v>
      </c>
      <c r="C24" s="132">
        <v>20525</v>
      </c>
      <c r="D24" s="132" t="s">
        <v>227</v>
      </c>
      <c r="E24" s="65" t="s">
        <v>618</v>
      </c>
      <c r="F24" s="160"/>
      <c r="G24" s="134">
        <v>768.03</v>
      </c>
    </row>
    <row r="25" spans="1:7" ht="24" x14ac:dyDescent="0.3">
      <c r="A25" s="129">
        <v>44900</v>
      </c>
      <c r="B25" s="136" t="s">
        <v>524</v>
      </c>
      <c r="C25" s="140">
        <v>22737</v>
      </c>
      <c r="D25" s="132" t="s">
        <v>136</v>
      </c>
      <c r="E25" s="65" t="s">
        <v>1700</v>
      </c>
      <c r="F25" s="160"/>
      <c r="G25" s="134">
        <v>1490</v>
      </c>
    </row>
    <row r="26" spans="1:7" x14ac:dyDescent="0.3">
      <c r="A26" s="129">
        <v>44900</v>
      </c>
      <c r="B26" s="136" t="s">
        <v>2003</v>
      </c>
      <c r="C26" s="132">
        <v>10550</v>
      </c>
      <c r="D26" s="132" t="s">
        <v>97</v>
      </c>
      <c r="E26" s="65" t="s">
        <v>2004</v>
      </c>
      <c r="F26" s="160"/>
      <c r="G26" s="134">
        <v>1952.49</v>
      </c>
    </row>
    <row r="27" spans="1:7" x14ac:dyDescent="0.3">
      <c r="A27" s="152">
        <v>44900</v>
      </c>
      <c r="B27" s="154" t="s">
        <v>138</v>
      </c>
      <c r="C27" s="155">
        <v>470</v>
      </c>
      <c r="D27" s="145" t="s">
        <v>126</v>
      </c>
      <c r="E27" s="69" t="s">
        <v>2005</v>
      </c>
      <c r="F27" s="160"/>
      <c r="G27" s="133">
        <v>660</v>
      </c>
    </row>
    <row r="28" spans="1:7" x14ac:dyDescent="0.3">
      <c r="A28" s="129">
        <v>44900</v>
      </c>
      <c r="B28" s="136" t="s">
        <v>247</v>
      </c>
      <c r="C28" s="132">
        <v>123</v>
      </c>
      <c r="D28" s="132" t="s">
        <v>97</v>
      </c>
      <c r="E28" s="65" t="s">
        <v>162</v>
      </c>
      <c r="F28" s="160"/>
      <c r="G28" s="134">
        <v>2447.84</v>
      </c>
    </row>
    <row r="29" spans="1:7" x14ac:dyDescent="0.3">
      <c r="A29" s="129">
        <v>44900</v>
      </c>
      <c r="B29" s="136" t="s">
        <v>2003</v>
      </c>
      <c r="C29" s="132">
        <v>10549</v>
      </c>
      <c r="D29" s="132" t="s">
        <v>97</v>
      </c>
      <c r="E29" s="65" t="s">
        <v>2006</v>
      </c>
      <c r="F29" s="160"/>
      <c r="G29" s="134">
        <v>270.89999999999998</v>
      </c>
    </row>
    <row r="30" spans="1:7" x14ac:dyDescent="0.3">
      <c r="A30" s="129">
        <v>44900</v>
      </c>
      <c r="B30" s="136" t="s">
        <v>247</v>
      </c>
      <c r="C30" s="132">
        <v>124</v>
      </c>
      <c r="D30" s="132" t="s">
        <v>90</v>
      </c>
      <c r="E30" s="65" t="s">
        <v>93</v>
      </c>
      <c r="F30" s="160"/>
      <c r="G30" s="134">
        <v>905.4</v>
      </c>
    </row>
    <row r="31" spans="1:7" x14ac:dyDescent="0.3">
      <c r="A31" s="129">
        <v>44900</v>
      </c>
      <c r="B31" s="136" t="s">
        <v>2003</v>
      </c>
      <c r="C31" s="132">
        <v>10551</v>
      </c>
      <c r="D31" s="132" t="s">
        <v>123</v>
      </c>
      <c r="E31" s="65" t="s">
        <v>2007</v>
      </c>
      <c r="F31" s="160"/>
      <c r="G31" s="134">
        <v>217</v>
      </c>
    </row>
    <row r="32" spans="1:7" x14ac:dyDescent="0.3">
      <c r="A32" s="137">
        <v>44900</v>
      </c>
      <c r="B32" s="130" t="s">
        <v>2008</v>
      </c>
      <c r="C32" s="131">
        <v>23994</v>
      </c>
      <c r="D32" s="132" t="s">
        <v>136</v>
      </c>
      <c r="E32" s="65" t="s">
        <v>2009</v>
      </c>
      <c r="F32" s="160"/>
      <c r="G32" s="134">
        <v>1200</v>
      </c>
    </row>
    <row r="33" spans="1:7" x14ac:dyDescent="0.3">
      <c r="A33" s="137">
        <v>44900</v>
      </c>
      <c r="B33" s="136" t="s">
        <v>130</v>
      </c>
      <c r="C33" s="131" t="s">
        <v>173</v>
      </c>
      <c r="D33" s="132" t="s">
        <v>131</v>
      </c>
      <c r="E33" s="109" t="s">
        <v>2010</v>
      </c>
      <c r="F33" s="160"/>
      <c r="G33" s="144">
        <v>1000</v>
      </c>
    </row>
    <row r="34" spans="1:7" x14ac:dyDescent="0.3">
      <c r="A34" s="152">
        <v>44900</v>
      </c>
      <c r="B34" s="154" t="s">
        <v>195</v>
      </c>
      <c r="C34" s="155">
        <v>595</v>
      </c>
      <c r="D34" s="145" t="s">
        <v>150</v>
      </c>
      <c r="E34" s="69" t="s">
        <v>2011</v>
      </c>
      <c r="F34" s="160"/>
      <c r="G34" s="133">
        <v>3433.49</v>
      </c>
    </row>
    <row r="35" spans="1:7" x14ac:dyDescent="0.3">
      <c r="A35" s="137">
        <v>44900</v>
      </c>
      <c r="B35" s="130" t="s">
        <v>103</v>
      </c>
      <c r="C35" s="132">
        <v>410665</v>
      </c>
      <c r="D35" s="132" t="s">
        <v>104</v>
      </c>
      <c r="E35" s="65" t="s">
        <v>105</v>
      </c>
      <c r="F35" s="160"/>
      <c r="G35" s="134">
        <v>37.119999999999997</v>
      </c>
    </row>
    <row r="36" spans="1:7" x14ac:dyDescent="0.3">
      <c r="A36" s="137">
        <v>44900</v>
      </c>
      <c r="B36" s="130" t="s">
        <v>103</v>
      </c>
      <c r="C36" s="132">
        <v>410106</v>
      </c>
      <c r="D36" s="132" t="s">
        <v>104</v>
      </c>
      <c r="E36" s="65" t="s">
        <v>105</v>
      </c>
      <c r="F36" s="160"/>
      <c r="G36" s="134">
        <v>8477.15</v>
      </c>
    </row>
    <row r="37" spans="1:7" x14ac:dyDescent="0.3">
      <c r="A37" s="152">
        <v>44900</v>
      </c>
      <c r="B37" s="130" t="s">
        <v>2012</v>
      </c>
      <c r="C37" s="155" t="s">
        <v>173</v>
      </c>
      <c r="D37" s="145" t="s">
        <v>203</v>
      </c>
      <c r="E37" s="69" t="s">
        <v>2013</v>
      </c>
      <c r="F37" s="160"/>
      <c r="G37" s="133">
        <v>284000</v>
      </c>
    </row>
    <row r="38" spans="1:7" x14ac:dyDescent="0.3">
      <c r="A38" s="129">
        <v>44900</v>
      </c>
      <c r="B38" s="130" t="s">
        <v>69</v>
      </c>
      <c r="C38" s="132" t="s">
        <v>740</v>
      </c>
      <c r="D38" s="132" t="s">
        <v>81</v>
      </c>
      <c r="E38" s="65" t="s">
        <v>942</v>
      </c>
      <c r="F38" s="160"/>
      <c r="G38" s="134">
        <v>19.89</v>
      </c>
    </row>
    <row r="39" spans="1:7" x14ac:dyDescent="0.3">
      <c r="A39" s="149">
        <v>44901</v>
      </c>
      <c r="B39" s="154" t="s">
        <v>69</v>
      </c>
      <c r="C39" s="145" t="s">
        <v>740</v>
      </c>
      <c r="D39" s="145" t="s">
        <v>71</v>
      </c>
      <c r="E39" s="69" t="s">
        <v>363</v>
      </c>
      <c r="F39" s="172">
        <v>813362.99</v>
      </c>
      <c r="G39" s="135"/>
    </row>
    <row r="40" spans="1:7" x14ac:dyDescent="0.3">
      <c r="A40" s="149">
        <v>44901</v>
      </c>
      <c r="B40" s="154" t="s">
        <v>69</v>
      </c>
      <c r="C40" s="145" t="s">
        <v>740</v>
      </c>
      <c r="D40" s="145" t="s">
        <v>71</v>
      </c>
      <c r="E40" s="69" t="s">
        <v>363</v>
      </c>
      <c r="F40" s="172">
        <v>570954.63</v>
      </c>
      <c r="G40" s="135"/>
    </row>
    <row r="41" spans="1:7" x14ac:dyDescent="0.3">
      <c r="A41" s="152">
        <v>44901</v>
      </c>
      <c r="B41" s="135" t="s">
        <v>130</v>
      </c>
      <c r="C41" s="155" t="s">
        <v>173</v>
      </c>
      <c r="D41" s="145" t="s">
        <v>131</v>
      </c>
      <c r="E41" s="44" t="s">
        <v>2014</v>
      </c>
      <c r="F41" s="160"/>
      <c r="G41" s="133">
        <v>346013.35</v>
      </c>
    </row>
    <row r="42" spans="1:7" x14ac:dyDescent="0.3">
      <c r="A42" s="129">
        <v>44901</v>
      </c>
      <c r="B42" s="130" t="s">
        <v>69</v>
      </c>
      <c r="C42" s="132" t="s">
        <v>740</v>
      </c>
      <c r="D42" s="132" t="s">
        <v>81</v>
      </c>
      <c r="E42" s="65" t="s">
        <v>1985</v>
      </c>
      <c r="F42" s="160"/>
      <c r="G42" s="134">
        <v>789.66</v>
      </c>
    </row>
    <row r="43" spans="1:7" x14ac:dyDescent="0.3">
      <c r="A43" s="137">
        <v>44901</v>
      </c>
      <c r="B43" s="130" t="s">
        <v>1688</v>
      </c>
      <c r="C43" s="131">
        <v>236</v>
      </c>
      <c r="D43" s="132" t="s">
        <v>90</v>
      </c>
      <c r="E43" s="65" t="s">
        <v>93</v>
      </c>
      <c r="F43" s="160"/>
      <c r="G43" s="134">
        <v>2960</v>
      </c>
    </row>
    <row r="44" spans="1:7" x14ac:dyDescent="0.3">
      <c r="A44" s="129">
        <v>44901</v>
      </c>
      <c r="B44" s="130" t="s">
        <v>231</v>
      </c>
      <c r="C44" s="132">
        <v>63883</v>
      </c>
      <c r="D44" s="132" t="s">
        <v>97</v>
      </c>
      <c r="E44" s="65" t="s">
        <v>232</v>
      </c>
      <c r="F44" s="160"/>
      <c r="G44" s="144">
        <v>1488</v>
      </c>
    </row>
    <row r="45" spans="1:7" x14ac:dyDescent="0.3">
      <c r="A45" s="137">
        <v>44901</v>
      </c>
      <c r="B45" s="136" t="s">
        <v>130</v>
      </c>
      <c r="C45" s="131" t="s">
        <v>173</v>
      </c>
      <c r="D45" s="132" t="s">
        <v>131</v>
      </c>
      <c r="E45" s="109" t="s">
        <v>2015</v>
      </c>
      <c r="F45" s="160"/>
      <c r="G45" s="144">
        <v>469.59</v>
      </c>
    </row>
    <row r="46" spans="1:7" x14ac:dyDescent="0.3">
      <c r="A46" s="137">
        <v>44901</v>
      </c>
      <c r="B46" s="136" t="s">
        <v>130</v>
      </c>
      <c r="C46" s="131" t="s">
        <v>173</v>
      </c>
      <c r="D46" s="132" t="s">
        <v>131</v>
      </c>
      <c r="E46" s="109" t="s">
        <v>2016</v>
      </c>
      <c r="F46" s="160"/>
      <c r="G46" s="144">
        <v>240.93</v>
      </c>
    </row>
    <row r="47" spans="1:7" x14ac:dyDescent="0.3">
      <c r="A47" s="137">
        <v>44901</v>
      </c>
      <c r="B47" s="136" t="s">
        <v>130</v>
      </c>
      <c r="C47" s="131" t="s">
        <v>173</v>
      </c>
      <c r="D47" s="132" t="s">
        <v>131</v>
      </c>
      <c r="E47" s="109" t="s">
        <v>2017</v>
      </c>
      <c r="F47" s="160"/>
      <c r="G47" s="144">
        <v>307.8</v>
      </c>
    </row>
    <row r="48" spans="1:7" x14ac:dyDescent="0.3">
      <c r="A48" s="137">
        <v>44901</v>
      </c>
      <c r="B48" s="136" t="s">
        <v>130</v>
      </c>
      <c r="C48" s="131" t="s">
        <v>173</v>
      </c>
      <c r="D48" s="132" t="s">
        <v>131</v>
      </c>
      <c r="E48" s="109" t="s">
        <v>2018</v>
      </c>
      <c r="F48" s="160"/>
      <c r="G48" s="144">
        <v>469.59</v>
      </c>
    </row>
    <row r="49" spans="1:7" x14ac:dyDescent="0.3">
      <c r="A49" s="137">
        <v>44901</v>
      </c>
      <c r="B49" s="154" t="s">
        <v>2019</v>
      </c>
      <c r="C49" s="155">
        <v>238</v>
      </c>
      <c r="D49" s="145" t="s">
        <v>97</v>
      </c>
      <c r="E49" s="69" t="s">
        <v>162</v>
      </c>
      <c r="F49" s="160"/>
      <c r="G49" s="144">
        <v>2719.5</v>
      </c>
    </row>
    <row r="50" spans="1:7" x14ac:dyDescent="0.3">
      <c r="A50" s="152">
        <v>44901</v>
      </c>
      <c r="B50" s="135" t="s">
        <v>130</v>
      </c>
      <c r="C50" s="155" t="s">
        <v>84</v>
      </c>
      <c r="D50" s="145" t="s">
        <v>131</v>
      </c>
      <c r="E50" s="44" t="s">
        <v>2014</v>
      </c>
      <c r="F50" s="160"/>
      <c r="G50" s="133">
        <v>999666.23</v>
      </c>
    </row>
    <row r="51" spans="1:7" x14ac:dyDescent="0.3">
      <c r="A51" s="137">
        <v>44901</v>
      </c>
      <c r="B51" s="130" t="s">
        <v>1874</v>
      </c>
      <c r="C51" s="155">
        <v>87</v>
      </c>
      <c r="D51" s="145" t="s">
        <v>190</v>
      </c>
      <c r="E51" s="69" t="s">
        <v>2020</v>
      </c>
      <c r="F51" s="160"/>
      <c r="G51" s="144">
        <v>11000</v>
      </c>
    </row>
    <row r="52" spans="1:7" x14ac:dyDescent="0.3">
      <c r="A52" s="137">
        <v>44901</v>
      </c>
      <c r="B52" s="130" t="s">
        <v>1874</v>
      </c>
      <c r="C52" s="155">
        <v>89</v>
      </c>
      <c r="D52" s="145" t="s">
        <v>190</v>
      </c>
      <c r="E52" s="69" t="s">
        <v>2021</v>
      </c>
      <c r="F52" s="160"/>
      <c r="G52" s="144">
        <v>3500</v>
      </c>
    </row>
    <row r="53" spans="1:7" x14ac:dyDescent="0.3">
      <c r="A53" s="137">
        <v>44901</v>
      </c>
      <c r="B53" s="130" t="s">
        <v>1874</v>
      </c>
      <c r="C53" s="155">
        <v>88</v>
      </c>
      <c r="D53" s="145" t="s">
        <v>190</v>
      </c>
      <c r="E53" s="69" t="s">
        <v>2022</v>
      </c>
      <c r="F53" s="160"/>
      <c r="G53" s="144">
        <v>600</v>
      </c>
    </row>
    <row r="54" spans="1:7" x14ac:dyDescent="0.3">
      <c r="A54" s="137">
        <v>44901</v>
      </c>
      <c r="B54" s="154" t="s">
        <v>1874</v>
      </c>
      <c r="C54" s="155">
        <v>762</v>
      </c>
      <c r="D54" s="145" t="s">
        <v>193</v>
      </c>
      <c r="E54" s="69" t="s">
        <v>2023</v>
      </c>
      <c r="F54" s="160"/>
      <c r="G54" s="144">
        <v>14077.5</v>
      </c>
    </row>
    <row r="55" spans="1:7" x14ac:dyDescent="0.3">
      <c r="A55" s="129">
        <v>44901</v>
      </c>
      <c r="B55" s="130" t="s">
        <v>69</v>
      </c>
      <c r="C55" s="132" t="s">
        <v>740</v>
      </c>
      <c r="D55" s="132" t="s">
        <v>81</v>
      </c>
      <c r="E55" s="65" t="s">
        <v>942</v>
      </c>
      <c r="F55" s="160"/>
      <c r="G55" s="134">
        <v>15.469999999999999</v>
      </c>
    </row>
    <row r="56" spans="1:7" x14ac:dyDescent="0.3">
      <c r="A56" s="149">
        <v>44902</v>
      </c>
      <c r="B56" s="154" t="s">
        <v>69</v>
      </c>
      <c r="C56" s="145" t="s">
        <v>740</v>
      </c>
      <c r="D56" s="145" t="s">
        <v>71</v>
      </c>
      <c r="E56" s="69" t="s">
        <v>363</v>
      </c>
      <c r="F56" s="172">
        <v>143242.09</v>
      </c>
      <c r="G56" s="135"/>
    </row>
    <row r="57" spans="1:7" x14ac:dyDescent="0.3">
      <c r="A57" s="149">
        <v>44902</v>
      </c>
      <c r="B57" s="154" t="s">
        <v>69</v>
      </c>
      <c r="C57" s="145" t="s">
        <v>740</v>
      </c>
      <c r="D57" s="145" t="s">
        <v>71</v>
      </c>
      <c r="E57" s="69" t="s">
        <v>363</v>
      </c>
      <c r="F57" s="172">
        <v>63527.519999999997</v>
      </c>
      <c r="G57" s="135"/>
    </row>
    <row r="58" spans="1:7" x14ac:dyDescent="0.3">
      <c r="A58" s="152">
        <v>44902</v>
      </c>
      <c r="B58" s="135" t="s">
        <v>130</v>
      </c>
      <c r="C58" s="155" t="s">
        <v>1107</v>
      </c>
      <c r="D58" s="145" t="s">
        <v>131</v>
      </c>
      <c r="E58" s="44" t="s">
        <v>2014</v>
      </c>
      <c r="F58" s="160"/>
      <c r="G58" s="133">
        <v>6679.12</v>
      </c>
    </row>
    <row r="59" spans="1:7" ht="24" x14ac:dyDescent="0.3">
      <c r="A59" s="129">
        <v>44902</v>
      </c>
      <c r="B59" s="130" t="s">
        <v>714</v>
      </c>
      <c r="C59" s="132">
        <v>10489</v>
      </c>
      <c r="D59" s="132" t="s">
        <v>445</v>
      </c>
      <c r="E59" s="65" t="s">
        <v>2024</v>
      </c>
      <c r="F59" s="160"/>
      <c r="G59" s="134">
        <v>1519.2</v>
      </c>
    </row>
    <row r="60" spans="1:7" x14ac:dyDescent="0.3">
      <c r="A60" s="152">
        <v>44902</v>
      </c>
      <c r="B60" s="154" t="s">
        <v>1332</v>
      </c>
      <c r="C60" s="155" t="s">
        <v>253</v>
      </c>
      <c r="D60" s="145" t="s">
        <v>254</v>
      </c>
      <c r="E60" s="69" t="s">
        <v>2025</v>
      </c>
      <c r="F60" s="160"/>
      <c r="G60" s="133">
        <v>633.15</v>
      </c>
    </row>
    <row r="61" spans="1:7" x14ac:dyDescent="0.3">
      <c r="A61" s="152">
        <v>44902</v>
      </c>
      <c r="B61" s="154" t="s">
        <v>1332</v>
      </c>
      <c r="C61" s="155" t="s">
        <v>253</v>
      </c>
      <c r="D61" s="145" t="s">
        <v>254</v>
      </c>
      <c r="E61" s="69" t="s">
        <v>2026</v>
      </c>
      <c r="F61" s="160"/>
      <c r="G61" s="133">
        <v>197938.14</v>
      </c>
    </row>
    <row r="62" spans="1:7" x14ac:dyDescent="0.3">
      <c r="A62" s="149">
        <v>44903</v>
      </c>
      <c r="B62" s="154" t="s">
        <v>69</v>
      </c>
      <c r="C62" s="145" t="s">
        <v>740</v>
      </c>
      <c r="D62" s="145" t="s">
        <v>71</v>
      </c>
      <c r="E62" s="69" t="s">
        <v>363</v>
      </c>
      <c r="F62" s="172">
        <v>1438125.21</v>
      </c>
      <c r="G62" s="135"/>
    </row>
    <row r="63" spans="1:7" x14ac:dyDescent="0.3">
      <c r="A63" s="129">
        <v>44903</v>
      </c>
      <c r="B63" s="130" t="s">
        <v>69</v>
      </c>
      <c r="C63" s="132" t="s">
        <v>740</v>
      </c>
      <c r="D63" s="132" t="s">
        <v>81</v>
      </c>
      <c r="E63" s="65" t="s">
        <v>209</v>
      </c>
      <c r="F63" s="160"/>
      <c r="G63" s="134">
        <v>21325.16</v>
      </c>
    </row>
    <row r="64" spans="1:7" x14ac:dyDescent="0.3">
      <c r="A64" s="129">
        <v>44903</v>
      </c>
      <c r="B64" s="136" t="s">
        <v>76</v>
      </c>
      <c r="C64" s="131" t="s">
        <v>173</v>
      </c>
      <c r="D64" s="132" t="s">
        <v>78</v>
      </c>
      <c r="E64" s="109" t="s">
        <v>2027</v>
      </c>
      <c r="F64" s="160"/>
      <c r="G64" s="139">
        <v>1581.72</v>
      </c>
    </row>
    <row r="65" spans="1:7" x14ac:dyDescent="0.3">
      <c r="A65" s="149">
        <v>44903</v>
      </c>
      <c r="B65" s="130" t="s">
        <v>714</v>
      </c>
      <c r="C65" s="132">
        <v>10494</v>
      </c>
      <c r="D65" s="132" t="s">
        <v>97</v>
      </c>
      <c r="E65" s="65" t="s">
        <v>2028</v>
      </c>
      <c r="F65" s="160"/>
      <c r="G65" s="138">
        <v>2494.8000000000002</v>
      </c>
    </row>
    <row r="66" spans="1:7" x14ac:dyDescent="0.3">
      <c r="A66" s="129">
        <v>44903</v>
      </c>
      <c r="B66" s="130" t="s">
        <v>69</v>
      </c>
      <c r="C66" s="132" t="s">
        <v>740</v>
      </c>
      <c r="D66" s="132" t="s">
        <v>81</v>
      </c>
      <c r="E66" s="65" t="s">
        <v>1985</v>
      </c>
      <c r="F66" s="160"/>
      <c r="G66" s="134">
        <v>4.28</v>
      </c>
    </row>
    <row r="67" spans="1:7" x14ac:dyDescent="0.3">
      <c r="A67" s="129">
        <v>44903</v>
      </c>
      <c r="B67" s="136" t="s">
        <v>152</v>
      </c>
      <c r="C67" s="132">
        <v>472</v>
      </c>
      <c r="D67" s="132" t="s">
        <v>97</v>
      </c>
      <c r="E67" s="65" t="s">
        <v>2029</v>
      </c>
      <c r="F67" s="160"/>
      <c r="G67" s="134">
        <v>5460</v>
      </c>
    </row>
    <row r="68" spans="1:7" x14ac:dyDescent="0.3">
      <c r="A68" s="137">
        <v>44903</v>
      </c>
      <c r="B68" s="154" t="s">
        <v>143</v>
      </c>
      <c r="C68" s="155">
        <v>75</v>
      </c>
      <c r="D68" s="145" t="s">
        <v>117</v>
      </c>
      <c r="E68" s="69" t="s">
        <v>2030</v>
      </c>
      <c r="F68" s="160"/>
      <c r="G68" s="144">
        <v>11663.03</v>
      </c>
    </row>
    <row r="69" spans="1:7" x14ac:dyDescent="0.3">
      <c r="A69" s="137">
        <v>44903</v>
      </c>
      <c r="B69" s="154" t="s">
        <v>145</v>
      </c>
      <c r="C69" s="155">
        <v>202200000000308</v>
      </c>
      <c r="D69" s="145" t="s">
        <v>117</v>
      </c>
      <c r="E69" s="69" t="s">
        <v>2031</v>
      </c>
      <c r="F69" s="160"/>
      <c r="G69" s="144">
        <v>16000</v>
      </c>
    </row>
    <row r="70" spans="1:7" x14ac:dyDescent="0.3">
      <c r="A70" s="137">
        <v>44903</v>
      </c>
      <c r="B70" s="182" t="s">
        <v>1370</v>
      </c>
      <c r="C70" s="155">
        <v>164</v>
      </c>
      <c r="D70" s="162" t="s">
        <v>117</v>
      </c>
      <c r="E70" s="44" t="s">
        <v>2032</v>
      </c>
      <c r="F70" s="160"/>
      <c r="G70" s="144">
        <v>6000</v>
      </c>
    </row>
    <row r="71" spans="1:7" x14ac:dyDescent="0.3">
      <c r="A71" s="137">
        <v>44903</v>
      </c>
      <c r="B71" s="154" t="s">
        <v>147</v>
      </c>
      <c r="C71" s="155">
        <v>51</v>
      </c>
      <c r="D71" s="145" t="s">
        <v>117</v>
      </c>
      <c r="E71" s="69" t="s">
        <v>2033</v>
      </c>
      <c r="F71" s="160"/>
      <c r="G71" s="144">
        <v>25000</v>
      </c>
    </row>
    <row r="72" spans="1:7" x14ac:dyDescent="0.3">
      <c r="A72" s="137">
        <v>44903</v>
      </c>
      <c r="B72" s="136" t="s">
        <v>130</v>
      </c>
      <c r="C72" s="131" t="s">
        <v>173</v>
      </c>
      <c r="D72" s="132" t="s">
        <v>131</v>
      </c>
      <c r="E72" s="109" t="s">
        <v>2034</v>
      </c>
      <c r="F72" s="160"/>
      <c r="G72" s="144">
        <v>241.87</v>
      </c>
    </row>
    <row r="73" spans="1:7" x14ac:dyDescent="0.3">
      <c r="A73" s="137">
        <v>44903</v>
      </c>
      <c r="B73" s="136" t="s">
        <v>130</v>
      </c>
      <c r="C73" s="131" t="s">
        <v>173</v>
      </c>
      <c r="D73" s="132" t="s">
        <v>131</v>
      </c>
      <c r="E73" s="109" t="s">
        <v>2035</v>
      </c>
      <c r="F73" s="160"/>
      <c r="G73" s="144">
        <v>308.83</v>
      </c>
    </row>
    <row r="74" spans="1:7" x14ac:dyDescent="0.3">
      <c r="A74" s="129">
        <v>44903</v>
      </c>
      <c r="B74" s="130" t="s">
        <v>432</v>
      </c>
      <c r="C74" s="146">
        <v>3406</v>
      </c>
      <c r="D74" s="146" t="s">
        <v>97</v>
      </c>
      <c r="E74" s="65" t="s">
        <v>433</v>
      </c>
      <c r="F74" s="160"/>
      <c r="G74" s="134">
        <v>4936</v>
      </c>
    </row>
    <row r="75" spans="1:7" x14ac:dyDescent="0.3">
      <c r="A75" s="149">
        <v>44903</v>
      </c>
      <c r="B75" s="154" t="s">
        <v>156</v>
      </c>
      <c r="C75" s="155">
        <v>157</v>
      </c>
      <c r="D75" s="145" t="s">
        <v>126</v>
      </c>
      <c r="E75" s="69" t="s">
        <v>2036</v>
      </c>
      <c r="F75" s="160"/>
      <c r="G75" s="138">
        <v>10535</v>
      </c>
    </row>
    <row r="76" spans="1:7" x14ac:dyDescent="0.3">
      <c r="A76" s="137">
        <v>44903</v>
      </c>
      <c r="B76" s="154" t="s">
        <v>138</v>
      </c>
      <c r="C76" s="155">
        <v>473</v>
      </c>
      <c r="D76" s="145" t="s">
        <v>126</v>
      </c>
      <c r="E76" s="69" t="s">
        <v>2037</v>
      </c>
      <c r="F76" s="160"/>
      <c r="G76" s="144">
        <v>880</v>
      </c>
    </row>
    <row r="77" spans="1:7" x14ac:dyDescent="0.3">
      <c r="A77" s="137">
        <v>44903</v>
      </c>
      <c r="B77" s="136" t="s">
        <v>130</v>
      </c>
      <c r="C77" s="131" t="s">
        <v>173</v>
      </c>
      <c r="D77" s="132" t="s">
        <v>131</v>
      </c>
      <c r="E77" s="109" t="s">
        <v>2038</v>
      </c>
      <c r="F77" s="160"/>
      <c r="G77" s="144">
        <v>903.1</v>
      </c>
    </row>
    <row r="78" spans="1:7" x14ac:dyDescent="0.3">
      <c r="A78" s="149">
        <v>44903</v>
      </c>
      <c r="B78" s="154" t="s">
        <v>330</v>
      </c>
      <c r="C78" s="155">
        <v>202200000000043</v>
      </c>
      <c r="D78" s="145" t="s">
        <v>176</v>
      </c>
      <c r="E78" s="69" t="s">
        <v>2039</v>
      </c>
      <c r="F78" s="160"/>
      <c r="G78" s="138">
        <v>56310</v>
      </c>
    </row>
    <row r="79" spans="1:7" x14ac:dyDescent="0.3">
      <c r="A79" s="149">
        <v>44903</v>
      </c>
      <c r="B79" s="154" t="s">
        <v>1664</v>
      </c>
      <c r="C79" s="155">
        <v>202200000000005</v>
      </c>
      <c r="D79" s="145" t="s">
        <v>117</v>
      </c>
      <c r="E79" s="69" t="s">
        <v>2040</v>
      </c>
      <c r="F79" s="160"/>
      <c r="G79" s="138">
        <v>163342.84</v>
      </c>
    </row>
    <row r="80" spans="1:7" ht="24" x14ac:dyDescent="0.3">
      <c r="A80" s="149">
        <v>44903</v>
      </c>
      <c r="B80" s="154" t="s">
        <v>330</v>
      </c>
      <c r="C80" s="155">
        <v>202200000000042</v>
      </c>
      <c r="D80" s="145" t="s">
        <v>117</v>
      </c>
      <c r="E80" s="69" t="s">
        <v>2041</v>
      </c>
      <c r="F80" s="160"/>
      <c r="G80" s="138">
        <v>235564.93</v>
      </c>
    </row>
    <row r="81" spans="1:7" x14ac:dyDescent="0.3">
      <c r="A81" s="149">
        <v>44903</v>
      </c>
      <c r="B81" s="130" t="s">
        <v>635</v>
      </c>
      <c r="C81" s="131">
        <v>4733</v>
      </c>
      <c r="D81" s="132" t="s">
        <v>97</v>
      </c>
      <c r="E81" s="65" t="s">
        <v>1728</v>
      </c>
      <c r="F81" s="160"/>
      <c r="G81" s="183">
        <v>6837.98</v>
      </c>
    </row>
    <row r="82" spans="1:7" x14ac:dyDescent="0.3">
      <c r="A82" s="149">
        <v>44903</v>
      </c>
      <c r="B82" s="130" t="s">
        <v>635</v>
      </c>
      <c r="C82" s="131">
        <v>4736</v>
      </c>
      <c r="D82" s="132" t="s">
        <v>97</v>
      </c>
      <c r="E82" s="65" t="s">
        <v>1728</v>
      </c>
      <c r="F82" s="160"/>
      <c r="G82" s="183">
        <v>2707.5</v>
      </c>
    </row>
    <row r="83" spans="1:7" x14ac:dyDescent="0.3">
      <c r="A83" s="149">
        <v>44903</v>
      </c>
      <c r="B83" s="130" t="s">
        <v>635</v>
      </c>
      <c r="C83" s="131">
        <v>4739</v>
      </c>
      <c r="D83" s="132" t="s">
        <v>97</v>
      </c>
      <c r="E83" s="65" t="s">
        <v>1728</v>
      </c>
      <c r="F83" s="160"/>
      <c r="G83" s="183">
        <v>11888.5</v>
      </c>
    </row>
    <row r="84" spans="1:7" x14ac:dyDescent="0.3">
      <c r="A84" s="149">
        <v>44903</v>
      </c>
      <c r="B84" s="130" t="s">
        <v>427</v>
      </c>
      <c r="C84" s="131">
        <v>1366</v>
      </c>
      <c r="D84" s="132" t="s">
        <v>428</v>
      </c>
      <c r="E84" s="65" t="s">
        <v>2042</v>
      </c>
      <c r="F84" s="160"/>
      <c r="G84" s="138">
        <v>20835</v>
      </c>
    </row>
    <row r="85" spans="1:7" x14ac:dyDescent="0.3">
      <c r="A85" s="149">
        <v>44903</v>
      </c>
      <c r="B85" s="136" t="s">
        <v>257</v>
      </c>
      <c r="C85" s="131">
        <v>202200000000532</v>
      </c>
      <c r="D85" s="132" t="s">
        <v>193</v>
      </c>
      <c r="E85" s="65" t="s">
        <v>2043</v>
      </c>
      <c r="F85" s="160"/>
      <c r="G85" s="138">
        <v>9713.4699999999993</v>
      </c>
    </row>
    <row r="86" spans="1:7" x14ac:dyDescent="0.3">
      <c r="A86" s="149">
        <v>44903</v>
      </c>
      <c r="B86" s="130" t="s">
        <v>635</v>
      </c>
      <c r="C86" s="131">
        <v>4735</v>
      </c>
      <c r="D86" s="132" t="s">
        <v>90</v>
      </c>
      <c r="E86" s="65" t="s">
        <v>1729</v>
      </c>
      <c r="F86" s="160"/>
      <c r="G86" s="183">
        <v>84</v>
      </c>
    </row>
    <row r="87" spans="1:7" x14ac:dyDescent="0.3">
      <c r="A87" s="149">
        <v>44903</v>
      </c>
      <c r="B87" s="130" t="s">
        <v>635</v>
      </c>
      <c r="C87" s="131">
        <v>4743</v>
      </c>
      <c r="D87" s="132" t="s">
        <v>90</v>
      </c>
      <c r="E87" s="65" t="s">
        <v>1729</v>
      </c>
      <c r="F87" s="160"/>
      <c r="G87" s="183">
        <v>22629.279999999999</v>
      </c>
    </row>
    <row r="88" spans="1:7" x14ac:dyDescent="0.3">
      <c r="A88" s="149">
        <v>44903</v>
      </c>
      <c r="B88" s="130" t="s">
        <v>635</v>
      </c>
      <c r="C88" s="131">
        <v>4744</v>
      </c>
      <c r="D88" s="132" t="s">
        <v>90</v>
      </c>
      <c r="E88" s="65" t="s">
        <v>1729</v>
      </c>
      <c r="F88" s="160"/>
      <c r="G88" s="183">
        <v>648.95000000000005</v>
      </c>
    </row>
    <row r="89" spans="1:7" x14ac:dyDescent="0.3">
      <c r="A89" s="149">
        <v>44903</v>
      </c>
      <c r="B89" s="130" t="s">
        <v>635</v>
      </c>
      <c r="C89" s="131">
        <v>4752</v>
      </c>
      <c r="D89" s="132" t="s">
        <v>90</v>
      </c>
      <c r="E89" s="65" t="s">
        <v>1729</v>
      </c>
      <c r="F89" s="160"/>
      <c r="G89" s="183">
        <v>4733.3</v>
      </c>
    </row>
    <row r="90" spans="1:7" x14ac:dyDescent="0.3">
      <c r="A90" s="149">
        <v>44903</v>
      </c>
      <c r="B90" s="130" t="s">
        <v>635</v>
      </c>
      <c r="C90" s="131">
        <v>4754</v>
      </c>
      <c r="D90" s="132" t="s">
        <v>445</v>
      </c>
      <c r="E90" s="65" t="s">
        <v>2044</v>
      </c>
      <c r="F90" s="160"/>
      <c r="G90" s="138">
        <v>1021.68</v>
      </c>
    </row>
    <row r="91" spans="1:7" x14ac:dyDescent="0.3">
      <c r="A91" s="137">
        <v>44903</v>
      </c>
      <c r="B91" s="136" t="s">
        <v>130</v>
      </c>
      <c r="C91" s="131" t="s">
        <v>173</v>
      </c>
      <c r="D91" s="132" t="s">
        <v>131</v>
      </c>
      <c r="E91" s="44" t="s">
        <v>2045</v>
      </c>
      <c r="F91" s="160"/>
      <c r="G91" s="144">
        <v>5671.46</v>
      </c>
    </row>
    <row r="92" spans="1:7" x14ac:dyDescent="0.3">
      <c r="A92" s="152">
        <v>44903</v>
      </c>
      <c r="B92" s="154" t="s">
        <v>169</v>
      </c>
      <c r="C92" s="155">
        <v>291</v>
      </c>
      <c r="D92" s="145" t="s">
        <v>170</v>
      </c>
      <c r="E92" s="69" t="s">
        <v>2046</v>
      </c>
      <c r="F92" s="160"/>
      <c r="G92" s="133">
        <v>228838.6</v>
      </c>
    </row>
    <row r="93" spans="1:7" x14ac:dyDescent="0.3">
      <c r="A93" s="137">
        <v>44903</v>
      </c>
      <c r="B93" s="154" t="s">
        <v>175</v>
      </c>
      <c r="C93" s="155">
        <v>1167</v>
      </c>
      <c r="D93" s="145" t="s">
        <v>176</v>
      </c>
      <c r="E93" s="69" t="s">
        <v>2047</v>
      </c>
      <c r="F93" s="160"/>
      <c r="G93" s="144">
        <v>59000</v>
      </c>
    </row>
    <row r="94" spans="1:7" x14ac:dyDescent="0.3">
      <c r="A94" s="149">
        <v>44903</v>
      </c>
      <c r="B94" s="136" t="s">
        <v>266</v>
      </c>
      <c r="C94" s="132">
        <v>241875</v>
      </c>
      <c r="D94" s="132" t="s">
        <v>97</v>
      </c>
      <c r="E94" s="65" t="s">
        <v>267</v>
      </c>
      <c r="F94" s="160"/>
      <c r="G94" s="138">
        <v>2049.6</v>
      </c>
    </row>
    <row r="95" spans="1:7" x14ac:dyDescent="0.3">
      <c r="A95" s="149">
        <v>44903</v>
      </c>
      <c r="B95" s="130" t="s">
        <v>178</v>
      </c>
      <c r="C95" s="131">
        <v>1821</v>
      </c>
      <c r="D95" s="132" t="s">
        <v>179</v>
      </c>
      <c r="E95" s="65" t="s">
        <v>2048</v>
      </c>
      <c r="F95" s="160"/>
      <c r="G95" s="138">
        <v>14000</v>
      </c>
    </row>
    <row r="96" spans="1:7" x14ac:dyDescent="0.3">
      <c r="A96" s="137">
        <v>44903</v>
      </c>
      <c r="B96" s="154" t="s">
        <v>181</v>
      </c>
      <c r="C96" s="155">
        <v>202200000000047</v>
      </c>
      <c r="D96" s="145" t="s">
        <v>182</v>
      </c>
      <c r="E96" s="69" t="s">
        <v>2049</v>
      </c>
      <c r="F96" s="160"/>
      <c r="G96" s="144">
        <v>167857.07</v>
      </c>
    </row>
    <row r="97" spans="1:7" x14ac:dyDescent="0.3">
      <c r="A97" s="137">
        <v>44903</v>
      </c>
      <c r="B97" s="154" t="s">
        <v>181</v>
      </c>
      <c r="C97" s="155">
        <v>202200000000048</v>
      </c>
      <c r="D97" s="145" t="s">
        <v>184</v>
      </c>
      <c r="E97" s="69" t="s">
        <v>2050</v>
      </c>
      <c r="F97" s="160"/>
      <c r="G97" s="144">
        <v>190238.02</v>
      </c>
    </row>
    <row r="98" spans="1:7" x14ac:dyDescent="0.3">
      <c r="A98" s="137">
        <v>44903</v>
      </c>
      <c r="B98" s="154" t="s">
        <v>181</v>
      </c>
      <c r="C98" s="155">
        <v>202200000000050</v>
      </c>
      <c r="D98" s="145" t="s">
        <v>182</v>
      </c>
      <c r="E98" s="69" t="s">
        <v>2051</v>
      </c>
      <c r="F98" s="160"/>
      <c r="G98" s="144">
        <v>8728.0499999999993</v>
      </c>
    </row>
    <row r="99" spans="1:7" x14ac:dyDescent="0.3">
      <c r="A99" s="137">
        <v>44903</v>
      </c>
      <c r="B99" s="154" t="s">
        <v>181</v>
      </c>
      <c r="C99" s="155">
        <v>202200000000049</v>
      </c>
      <c r="D99" s="145" t="s">
        <v>182</v>
      </c>
      <c r="E99" s="69" t="s">
        <v>2052</v>
      </c>
      <c r="F99" s="160"/>
      <c r="G99" s="144">
        <v>19121.87</v>
      </c>
    </row>
    <row r="100" spans="1:7" x14ac:dyDescent="0.3">
      <c r="A100" s="137">
        <v>44903</v>
      </c>
      <c r="B100" s="130" t="s">
        <v>1724</v>
      </c>
      <c r="C100" s="132">
        <v>413</v>
      </c>
      <c r="D100" s="132" t="s">
        <v>90</v>
      </c>
      <c r="E100" s="65" t="s">
        <v>1725</v>
      </c>
      <c r="F100" s="160"/>
      <c r="G100" s="144">
        <v>7396.2</v>
      </c>
    </row>
    <row r="101" spans="1:7" x14ac:dyDescent="0.3">
      <c r="A101" s="149">
        <v>44903</v>
      </c>
      <c r="B101" s="130" t="s">
        <v>289</v>
      </c>
      <c r="C101" s="132">
        <v>2870</v>
      </c>
      <c r="D101" s="132" t="s">
        <v>97</v>
      </c>
      <c r="E101" s="65" t="s">
        <v>2053</v>
      </c>
      <c r="F101" s="160"/>
      <c r="G101" s="183">
        <v>8595</v>
      </c>
    </row>
    <row r="102" spans="1:7" x14ac:dyDescent="0.3">
      <c r="A102" s="149">
        <v>44903</v>
      </c>
      <c r="B102" s="130" t="s">
        <v>289</v>
      </c>
      <c r="C102" s="132">
        <v>2861</v>
      </c>
      <c r="D102" s="132" t="s">
        <v>97</v>
      </c>
      <c r="E102" s="65" t="s">
        <v>2054</v>
      </c>
      <c r="F102" s="160"/>
      <c r="G102" s="183">
        <v>5595.1</v>
      </c>
    </row>
    <row r="103" spans="1:7" x14ac:dyDescent="0.3">
      <c r="A103" s="149">
        <v>44903</v>
      </c>
      <c r="B103" s="130" t="s">
        <v>289</v>
      </c>
      <c r="C103" s="132">
        <v>2855</v>
      </c>
      <c r="D103" s="132" t="s">
        <v>97</v>
      </c>
      <c r="E103" s="65" t="s">
        <v>2055</v>
      </c>
      <c r="F103" s="160"/>
      <c r="G103" s="183">
        <v>4917.8999999999996</v>
      </c>
    </row>
    <row r="104" spans="1:7" x14ac:dyDescent="0.3">
      <c r="A104" s="149">
        <v>44903</v>
      </c>
      <c r="B104" s="130" t="s">
        <v>289</v>
      </c>
      <c r="C104" s="132">
        <v>2873</v>
      </c>
      <c r="D104" s="132" t="s">
        <v>97</v>
      </c>
      <c r="E104" s="65" t="s">
        <v>2053</v>
      </c>
      <c r="F104" s="160"/>
      <c r="G104" s="183">
        <v>1470</v>
      </c>
    </row>
    <row r="105" spans="1:7" x14ac:dyDescent="0.3">
      <c r="A105" s="149">
        <v>44903</v>
      </c>
      <c r="B105" s="130" t="s">
        <v>289</v>
      </c>
      <c r="C105" s="132">
        <v>2864</v>
      </c>
      <c r="D105" s="132" t="s">
        <v>97</v>
      </c>
      <c r="E105" s="65" t="s">
        <v>2053</v>
      </c>
      <c r="F105" s="160"/>
      <c r="G105" s="183">
        <v>2574</v>
      </c>
    </row>
    <row r="106" spans="1:7" x14ac:dyDescent="0.3">
      <c r="A106" s="149">
        <v>44903</v>
      </c>
      <c r="B106" s="130" t="s">
        <v>289</v>
      </c>
      <c r="C106" s="132">
        <v>2880</v>
      </c>
      <c r="D106" s="132" t="s">
        <v>97</v>
      </c>
      <c r="E106" s="65" t="s">
        <v>2053</v>
      </c>
      <c r="F106" s="160"/>
      <c r="G106" s="183">
        <v>5685</v>
      </c>
    </row>
    <row r="107" spans="1:7" x14ac:dyDescent="0.3">
      <c r="A107" s="149">
        <v>44903</v>
      </c>
      <c r="B107" s="130" t="s">
        <v>289</v>
      </c>
      <c r="C107" s="132">
        <v>2875</v>
      </c>
      <c r="D107" s="132" t="s">
        <v>90</v>
      </c>
      <c r="E107" s="65" t="s">
        <v>1729</v>
      </c>
      <c r="F107" s="160"/>
      <c r="G107" s="183">
        <v>16760.98</v>
      </c>
    </row>
    <row r="108" spans="1:7" x14ac:dyDescent="0.3">
      <c r="A108" s="149">
        <v>44903</v>
      </c>
      <c r="B108" s="130" t="s">
        <v>289</v>
      </c>
      <c r="C108" s="132">
        <v>2883</v>
      </c>
      <c r="D108" s="132" t="s">
        <v>90</v>
      </c>
      <c r="E108" s="65" t="s">
        <v>1729</v>
      </c>
      <c r="F108" s="160"/>
      <c r="G108" s="183">
        <v>6180</v>
      </c>
    </row>
    <row r="109" spans="1:7" x14ac:dyDescent="0.3">
      <c r="A109" s="149">
        <v>44903</v>
      </c>
      <c r="B109" s="130" t="s">
        <v>289</v>
      </c>
      <c r="C109" s="132">
        <v>2869</v>
      </c>
      <c r="D109" s="132" t="s">
        <v>90</v>
      </c>
      <c r="E109" s="65" t="s">
        <v>1729</v>
      </c>
      <c r="F109" s="160"/>
      <c r="G109" s="183">
        <v>13322</v>
      </c>
    </row>
    <row r="110" spans="1:7" x14ac:dyDescent="0.3">
      <c r="A110" s="149">
        <v>44903</v>
      </c>
      <c r="B110" s="130" t="s">
        <v>289</v>
      </c>
      <c r="C110" s="132">
        <v>2867</v>
      </c>
      <c r="D110" s="132" t="s">
        <v>90</v>
      </c>
      <c r="E110" s="65" t="s">
        <v>1729</v>
      </c>
      <c r="F110" s="160"/>
      <c r="G110" s="183">
        <v>1431.15</v>
      </c>
    </row>
    <row r="111" spans="1:7" x14ac:dyDescent="0.3">
      <c r="A111" s="137">
        <v>44903</v>
      </c>
      <c r="B111" s="154" t="s">
        <v>199</v>
      </c>
      <c r="C111" s="155">
        <v>1130</v>
      </c>
      <c r="D111" s="145" t="s">
        <v>126</v>
      </c>
      <c r="E111" s="69" t="s">
        <v>2056</v>
      </c>
      <c r="F111" s="160"/>
      <c r="G111" s="144">
        <v>25000</v>
      </c>
    </row>
    <row r="112" spans="1:7" x14ac:dyDescent="0.3">
      <c r="A112" s="129">
        <v>44903</v>
      </c>
      <c r="B112" s="130" t="s">
        <v>69</v>
      </c>
      <c r="C112" s="132" t="s">
        <v>740</v>
      </c>
      <c r="D112" s="132" t="s">
        <v>81</v>
      </c>
      <c r="E112" s="65" t="s">
        <v>942</v>
      </c>
      <c r="F112" s="160"/>
      <c r="G112" s="134">
        <v>41.99</v>
      </c>
    </row>
    <row r="113" spans="1:7" x14ac:dyDescent="0.3">
      <c r="A113" s="149">
        <v>44904</v>
      </c>
      <c r="B113" s="154" t="s">
        <v>69</v>
      </c>
      <c r="C113" s="145" t="s">
        <v>740</v>
      </c>
      <c r="D113" s="145" t="s">
        <v>71</v>
      </c>
      <c r="E113" s="69" t="s">
        <v>363</v>
      </c>
      <c r="F113" s="172">
        <v>39413.31</v>
      </c>
      <c r="G113" s="135"/>
    </row>
    <row r="114" spans="1:7" x14ac:dyDescent="0.3">
      <c r="A114" s="149">
        <v>44904</v>
      </c>
      <c r="B114" s="154" t="s">
        <v>69</v>
      </c>
      <c r="C114" s="145" t="s">
        <v>740</v>
      </c>
      <c r="D114" s="145" t="s">
        <v>343</v>
      </c>
      <c r="E114" s="69" t="s">
        <v>2057</v>
      </c>
      <c r="F114" s="172">
        <v>42650.32</v>
      </c>
      <c r="G114" s="135"/>
    </row>
    <row r="115" spans="1:7" x14ac:dyDescent="0.3">
      <c r="A115" s="129">
        <v>44904</v>
      </c>
      <c r="B115" s="130" t="s">
        <v>229</v>
      </c>
      <c r="C115" s="132">
        <v>12310</v>
      </c>
      <c r="D115" s="132" t="s">
        <v>90</v>
      </c>
      <c r="E115" s="65" t="s">
        <v>221</v>
      </c>
      <c r="F115" s="160"/>
      <c r="G115" s="139">
        <v>54.3</v>
      </c>
    </row>
    <row r="116" spans="1:7" ht="24" x14ac:dyDescent="0.3">
      <c r="A116" s="129">
        <v>44904</v>
      </c>
      <c r="B116" s="130" t="s">
        <v>714</v>
      </c>
      <c r="C116" s="132">
        <v>10490</v>
      </c>
      <c r="D116" s="132" t="s">
        <v>97</v>
      </c>
      <c r="E116" s="65" t="s">
        <v>2058</v>
      </c>
      <c r="F116" s="160"/>
      <c r="G116" s="139">
        <v>4435.99</v>
      </c>
    </row>
    <row r="117" spans="1:7" x14ac:dyDescent="0.3">
      <c r="A117" s="129">
        <v>44904</v>
      </c>
      <c r="B117" s="135" t="s">
        <v>1092</v>
      </c>
      <c r="C117" s="132">
        <v>1740</v>
      </c>
      <c r="D117" s="132" t="s">
        <v>97</v>
      </c>
      <c r="E117" s="65" t="s">
        <v>222</v>
      </c>
      <c r="F117" s="160"/>
      <c r="G117" s="139">
        <v>346.97</v>
      </c>
    </row>
    <row r="118" spans="1:7" x14ac:dyDescent="0.3">
      <c r="A118" s="129">
        <v>44904</v>
      </c>
      <c r="B118" s="130" t="s">
        <v>103</v>
      </c>
      <c r="C118" s="132">
        <v>409243</v>
      </c>
      <c r="D118" s="132" t="s">
        <v>104</v>
      </c>
      <c r="E118" s="65" t="s">
        <v>105</v>
      </c>
      <c r="F118" s="160"/>
      <c r="G118" s="139">
        <v>111.36</v>
      </c>
    </row>
    <row r="119" spans="1:7" x14ac:dyDescent="0.3">
      <c r="A119" s="129">
        <v>44904</v>
      </c>
      <c r="B119" s="130" t="s">
        <v>69</v>
      </c>
      <c r="C119" s="132" t="s">
        <v>740</v>
      </c>
      <c r="D119" s="132" t="s">
        <v>81</v>
      </c>
      <c r="E119" s="65" t="s">
        <v>1985</v>
      </c>
      <c r="F119" s="160"/>
      <c r="G119" s="134">
        <v>2.14</v>
      </c>
    </row>
    <row r="120" spans="1:7" x14ac:dyDescent="0.3">
      <c r="A120" s="129">
        <v>44904</v>
      </c>
      <c r="B120" s="136" t="s">
        <v>76</v>
      </c>
      <c r="C120" s="131" t="s">
        <v>173</v>
      </c>
      <c r="D120" s="132" t="s">
        <v>78</v>
      </c>
      <c r="E120" s="109" t="s">
        <v>2059</v>
      </c>
      <c r="F120" s="160"/>
      <c r="G120" s="139">
        <v>19743.439999999999</v>
      </c>
    </row>
    <row r="121" spans="1:7" x14ac:dyDescent="0.3">
      <c r="A121" s="129">
        <v>44904</v>
      </c>
      <c r="B121" s="130" t="s">
        <v>635</v>
      </c>
      <c r="C121" s="131">
        <v>4767</v>
      </c>
      <c r="D121" s="132" t="s">
        <v>97</v>
      </c>
      <c r="E121" s="65" t="s">
        <v>1728</v>
      </c>
      <c r="F121" s="160"/>
      <c r="G121" s="139">
        <v>29610</v>
      </c>
    </row>
    <row r="122" spans="1:7" x14ac:dyDescent="0.3">
      <c r="A122" s="129">
        <v>44904</v>
      </c>
      <c r="B122" s="130" t="s">
        <v>635</v>
      </c>
      <c r="C122" s="131">
        <v>4768</v>
      </c>
      <c r="D122" s="132" t="s">
        <v>97</v>
      </c>
      <c r="E122" s="65" t="s">
        <v>1728</v>
      </c>
      <c r="F122" s="160"/>
      <c r="G122" s="139">
        <v>22752.799999999999</v>
      </c>
    </row>
    <row r="123" spans="1:7" x14ac:dyDescent="0.3">
      <c r="A123" s="129">
        <v>44904</v>
      </c>
      <c r="B123" s="130" t="s">
        <v>2060</v>
      </c>
      <c r="C123" s="155">
        <v>64</v>
      </c>
      <c r="D123" s="145" t="s">
        <v>117</v>
      </c>
      <c r="E123" s="69" t="s">
        <v>2061</v>
      </c>
      <c r="F123" s="160"/>
      <c r="G123" s="139">
        <v>5000</v>
      </c>
    </row>
    <row r="124" spans="1:7" x14ac:dyDescent="0.3">
      <c r="A124" s="129">
        <v>44904</v>
      </c>
      <c r="B124" s="130" t="s">
        <v>69</v>
      </c>
      <c r="C124" s="132" t="s">
        <v>740</v>
      </c>
      <c r="D124" s="132" t="s">
        <v>81</v>
      </c>
      <c r="E124" s="65" t="s">
        <v>942</v>
      </c>
      <c r="F124" s="160"/>
      <c r="G124" s="134">
        <v>6.63</v>
      </c>
    </row>
    <row r="125" spans="1:7" x14ac:dyDescent="0.3">
      <c r="A125" s="149">
        <v>44907</v>
      </c>
      <c r="B125" s="154" t="s">
        <v>69</v>
      </c>
      <c r="C125" s="145" t="s">
        <v>740</v>
      </c>
      <c r="D125" s="145" t="s">
        <v>71</v>
      </c>
      <c r="E125" s="69" t="s">
        <v>363</v>
      </c>
      <c r="F125" s="172">
        <v>39050.49</v>
      </c>
      <c r="G125" s="135"/>
    </row>
    <row r="126" spans="1:7" x14ac:dyDescent="0.3">
      <c r="A126" s="137">
        <v>44907</v>
      </c>
      <c r="B126" s="130" t="s">
        <v>714</v>
      </c>
      <c r="C126" s="132">
        <v>10495</v>
      </c>
      <c r="D126" s="132" t="s">
        <v>97</v>
      </c>
      <c r="E126" s="65" t="s">
        <v>2062</v>
      </c>
      <c r="F126" s="160"/>
      <c r="G126" s="144">
        <v>1562.4</v>
      </c>
    </row>
    <row r="127" spans="1:7" x14ac:dyDescent="0.3">
      <c r="A127" s="137">
        <v>44907</v>
      </c>
      <c r="B127" s="154" t="s">
        <v>366</v>
      </c>
      <c r="C127" s="155">
        <v>43331946</v>
      </c>
      <c r="D127" s="162" t="s">
        <v>136</v>
      </c>
      <c r="E127" s="69" t="s">
        <v>2063</v>
      </c>
      <c r="F127" s="160"/>
      <c r="G127" s="144">
        <v>1580.85</v>
      </c>
    </row>
    <row r="128" spans="1:7" x14ac:dyDescent="0.3">
      <c r="A128" s="137">
        <v>44907</v>
      </c>
      <c r="B128" s="154" t="s">
        <v>263</v>
      </c>
      <c r="C128" s="155">
        <v>911</v>
      </c>
      <c r="D128" s="145" t="s">
        <v>126</v>
      </c>
      <c r="E128" s="69" t="s">
        <v>2064</v>
      </c>
      <c r="F128" s="160"/>
      <c r="G128" s="144">
        <v>1437.33</v>
      </c>
    </row>
    <row r="129" spans="1:7" x14ac:dyDescent="0.3">
      <c r="A129" s="137">
        <v>44907</v>
      </c>
      <c r="B129" s="154" t="s">
        <v>215</v>
      </c>
      <c r="C129" s="155">
        <v>888</v>
      </c>
      <c r="D129" s="145" t="s">
        <v>216</v>
      </c>
      <c r="E129" s="69" t="s">
        <v>2065</v>
      </c>
      <c r="F129" s="160"/>
      <c r="G129" s="144">
        <v>14400</v>
      </c>
    </row>
    <row r="130" spans="1:7" x14ac:dyDescent="0.3">
      <c r="A130" s="137">
        <v>44907</v>
      </c>
      <c r="B130" s="130" t="s">
        <v>1228</v>
      </c>
      <c r="C130" s="132">
        <v>8459</v>
      </c>
      <c r="D130" s="132" t="s">
        <v>123</v>
      </c>
      <c r="E130" s="69" t="s">
        <v>2066</v>
      </c>
      <c r="F130" s="160"/>
      <c r="G130" s="144">
        <v>322.5</v>
      </c>
    </row>
    <row r="131" spans="1:7" ht="24" x14ac:dyDescent="0.3">
      <c r="A131" s="137">
        <v>44907</v>
      </c>
      <c r="B131" s="154" t="s">
        <v>158</v>
      </c>
      <c r="C131" s="155">
        <v>202200000000061</v>
      </c>
      <c r="D131" s="145" t="s">
        <v>136</v>
      </c>
      <c r="E131" s="69" t="s">
        <v>2067</v>
      </c>
      <c r="F131" s="160"/>
      <c r="G131" s="144">
        <v>3000</v>
      </c>
    </row>
    <row r="132" spans="1:7" x14ac:dyDescent="0.3">
      <c r="A132" s="137">
        <v>44907</v>
      </c>
      <c r="B132" s="130" t="s">
        <v>635</v>
      </c>
      <c r="C132" s="131">
        <v>4769</v>
      </c>
      <c r="D132" s="132" t="s">
        <v>90</v>
      </c>
      <c r="E132" s="65" t="s">
        <v>1729</v>
      </c>
      <c r="F132" s="160"/>
      <c r="G132" s="144">
        <v>603.20000000000005</v>
      </c>
    </row>
    <row r="133" spans="1:7" x14ac:dyDescent="0.3">
      <c r="A133" s="137">
        <v>44907</v>
      </c>
      <c r="B133" s="154" t="s">
        <v>728</v>
      </c>
      <c r="C133" s="155">
        <v>202200000000012</v>
      </c>
      <c r="D133" s="145" t="s">
        <v>117</v>
      </c>
      <c r="E133" s="69" t="s">
        <v>2068</v>
      </c>
      <c r="F133" s="160"/>
      <c r="G133" s="144">
        <v>15000</v>
      </c>
    </row>
    <row r="134" spans="1:7" x14ac:dyDescent="0.3">
      <c r="A134" s="137">
        <v>44907</v>
      </c>
      <c r="B134" s="130" t="s">
        <v>339</v>
      </c>
      <c r="C134" s="131">
        <v>17856</v>
      </c>
      <c r="D134" s="146" t="s">
        <v>136</v>
      </c>
      <c r="E134" s="65" t="s">
        <v>2069</v>
      </c>
      <c r="F134" s="160"/>
      <c r="G134" s="144">
        <v>873.87</v>
      </c>
    </row>
    <row r="135" spans="1:7" x14ac:dyDescent="0.3">
      <c r="A135" s="129">
        <v>44907</v>
      </c>
      <c r="B135" s="130" t="s">
        <v>69</v>
      </c>
      <c r="C135" s="132" t="s">
        <v>740</v>
      </c>
      <c r="D135" s="132" t="s">
        <v>81</v>
      </c>
      <c r="E135" s="65" t="s">
        <v>942</v>
      </c>
      <c r="F135" s="160"/>
      <c r="G135" s="134">
        <v>6.63</v>
      </c>
    </row>
    <row r="136" spans="1:7" x14ac:dyDescent="0.3">
      <c r="A136" s="152">
        <v>44907</v>
      </c>
      <c r="B136" s="160" t="s">
        <v>999</v>
      </c>
      <c r="C136" s="161">
        <v>2440125</v>
      </c>
      <c r="D136" s="162" t="s">
        <v>74</v>
      </c>
      <c r="E136" s="44" t="s">
        <v>2070</v>
      </c>
      <c r="F136" s="160"/>
      <c r="G136" s="133">
        <v>263.70999999999998</v>
      </c>
    </row>
    <row r="137" spans="1:7" x14ac:dyDescent="0.3">
      <c r="A137" s="149">
        <v>44908</v>
      </c>
      <c r="B137" s="154" t="s">
        <v>69</v>
      </c>
      <c r="C137" s="145" t="s">
        <v>740</v>
      </c>
      <c r="D137" s="145" t="s">
        <v>71</v>
      </c>
      <c r="E137" s="69" t="s">
        <v>363</v>
      </c>
      <c r="F137" s="172">
        <v>69101.429999999993</v>
      </c>
      <c r="G137" s="135"/>
    </row>
    <row r="138" spans="1:7" x14ac:dyDescent="0.3">
      <c r="A138" s="137">
        <v>44908</v>
      </c>
      <c r="B138" s="130" t="s">
        <v>714</v>
      </c>
      <c r="C138" s="132">
        <v>10503</v>
      </c>
      <c r="D138" s="132" t="s">
        <v>97</v>
      </c>
      <c r="E138" s="65" t="s">
        <v>2071</v>
      </c>
      <c r="F138" s="160"/>
      <c r="G138" s="144">
        <v>1441</v>
      </c>
    </row>
    <row r="139" spans="1:7" x14ac:dyDescent="0.3">
      <c r="A139" s="137">
        <v>44908</v>
      </c>
      <c r="B139" s="154" t="s">
        <v>218</v>
      </c>
      <c r="C139" s="155">
        <v>232895</v>
      </c>
      <c r="D139" s="145" t="s">
        <v>74</v>
      </c>
      <c r="E139" s="69" t="s">
        <v>2072</v>
      </c>
      <c r="F139" s="160"/>
      <c r="G139" s="144">
        <v>301</v>
      </c>
    </row>
    <row r="140" spans="1:7" x14ac:dyDescent="0.3">
      <c r="A140" s="137">
        <v>44908</v>
      </c>
      <c r="B140" s="154" t="s">
        <v>166</v>
      </c>
      <c r="C140" s="155">
        <v>202200000001014</v>
      </c>
      <c r="D140" s="145" t="s">
        <v>1170</v>
      </c>
      <c r="E140" s="69" t="s">
        <v>2073</v>
      </c>
      <c r="F140" s="160"/>
      <c r="G140" s="144">
        <v>39225.79</v>
      </c>
    </row>
    <row r="141" spans="1:7" x14ac:dyDescent="0.3">
      <c r="A141" s="137">
        <v>44908</v>
      </c>
      <c r="B141" s="154" t="s">
        <v>163</v>
      </c>
      <c r="C141" s="155">
        <v>12015</v>
      </c>
      <c r="D141" s="145" t="s">
        <v>164</v>
      </c>
      <c r="E141" s="69" t="s">
        <v>2074</v>
      </c>
      <c r="F141" s="160"/>
      <c r="G141" s="144">
        <v>13503.36</v>
      </c>
    </row>
    <row r="142" spans="1:7" x14ac:dyDescent="0.3">
      <c r="A142" s="137">
        <v>44908</v>
      </c>
      <c r="B142" s="130" t="s">
        <v>161</v>
      </c>
      <c r="C142" s="132">
        <v>1453</v>
      </c>
      <c r="D142" s="132" t="s">
        <v>97</v>
      </c>
      <c r="E142" s="65" t="s">
        <v>162</v>
      </c>
      <c r="F142" s="160"/>
      <c r="G142" s="144">
        <v>66.8</v>
      </c>
    </row>
    <row r="143" spans="1:7" x14ac:dyDescent="0.3">
      <c r="A143" s="137">
        <v>44908</v>
      </c>
      <c r="B143" s="136" t="s">
        <v>524</v>
      </c>
      <c r="C143" s="140">
        <v>22857</v>
      </c>
      <c r="D143" s="132" t="s">
        <v>136</v>
      </c>
      <c r="E143" s="65" t="s">
        <v>2075</v>
      </c>
      <c r="F143" s="160"/>
      <c r="G143" s="144">
        <v>1040</v>
      </c>
    </row>
    <row r="144" spans="1:7" x14ac:dyDescent="0.3">
      <c r="A144" s="129">
        <v>44908</v>
      </c>
      <c r="B144" s="130" t="s">
        <v>103</v>
      </c>
      <c r="C144" s="132">
        <v>412135</v>
      </c>
      <c r="D144" s="132" t="s">
        <v>104</v>
      </c>
      <c r="E144" s="65" t="s">
        <v>105</v>
      </c>
      <c r="F144" s="160"/>
      <c r="G144" s="139">
        <v>8107.69</v>
      </c>
    </row>
    <row r="145" spans="1:7" x14ac:dyDescent="0.3">
      <c r="A145" s="129">
        <v>44908</v>
      </c>
      <c r="B145" s="130" t="s">
        <v>103</v>
      </c>
      <c r="C145" s="132">
        <v>143635</v>
      </c>
      <c r="D145" s="132" t="s">
        <v>104</v>
      </c>
      <c r="E145" s="65" t="s">
        <v>1597</v>
      </c>
      <c r="F145" s="160"/>
      <c r="G145" s="139">
        <v>1484.82</v>
      </c>
    </row>
    <row r="146" spans="1:7" x14ac:dyDescent="0.3">
      <c r="A146" s="129">
        <v>44908</v>
      </c>
      <c r="B146" s="130" t="s">
        <v>103</v>
      </c>
      <c r="C146" s="132">
        <v>143481</v>
      </c>
      <c r="D146" s="132" t="s">
        <v>104</v>
      </c>
      <c r="E146" s="65" t="s">
        <v>1597</v>
      </c>
      <c r="F146" s="160"/>
      <c r="G146" s="139">
        <v>1092.1300000000001</v>
      </c>
    </row>
    <row r="147" spans="1:7" x14ac:dyDescent="0.3">
      <c r="A147" s="137">
        <v>44908</v>
      </c>
      <c r="B147" s="154" t="s">
        <v>297</v>
      </c>
      <c r="C147" s="155">
        <v>1451</v>
      </c>
      <c r="D147" s="145" t="s">
        <v>126</v>
      </c>
      <c r="E147" s="69" t="s">
        <v>2076</v>
      </c>
      <c r="F147" s="160"/>
      <c r="G147" s="144">
        <v>2500</v>
      </c>
    </row>
    <row r="148" spans="1:7" x14ac:dyDescent="0.3">
      <c r="A148" s="129">
        <v>44908</v>
      </c>
      <c r="B148" s="130" t="s">
        <v>69</v>
      </c>
      <c r="C148" s="132" t="s">
        <v>740</v>
      </c>
      <c r="D148" s="132" t="s">
        <v>81</v>
      </c>
      <c r="E148" s="65" t="s">
        <v>942</v>
      </c>
      <c r="F148" s="160"/>
      <c r="G148" s="134">
        <v>8.84</v>
      </c>
    </row>
    <row r="149" spans="1:7" x14ac:dyDescent="0.3">
      <c r="A149" s="137">
        <v>44908</v>
      </c>
      <c r="B149" s="130" t="s">
        <v>1374</v>
      </c>
      <c r="C149" s="132">
        <v>9339</v>
      </c>
      <c r="D149" s="132" t="s">
        <v>136</v>
      </c>
      <c r="E149" s="65" t="s">
        <v>1375</v>
      </c>
      <c r="F149" s="160"/>
      <c r="G149" s="144">
        <v>330</v>
      </c>
    </row>
    <row r="150" spans="1:7" x14ac:dyDescent="0.3">
      <c r="A150" s="149">
        <v>44909</v>
      </c>
      <c r="B150" s="154" t="s">
        <v>69</v>
      </c>
      <c r="C150" s="145" t="s">
        <v>740</v>
      </c>
      <c r="D150" s="145" t="s">
        <v>71</v>
      </c>
      <c r="E150" s="69" t="s">
        <v>363</v>
      </c>
      <c r="F150" s="172">
        <v>17086.759999999998</v>
      </c>
      <c r="G150" s="135"/>
    </row>
    <row r="151" spans="1:7" x14ac:dyDescent="0.3">
      <c r="A151" s="149">
        <v>44909</v>
      </c>
      <c r="B151" s="154" t="s">
        <v>69</v>
      </c>
      <c r="C151" s="145" t="s">
        <v>740</v>
      </c>
      <c r="D151" s="145" t="s">
        <v>411</v>
      </c>
      <c r="E151" s="69" t="s">
        <v>2077</v>
      </c>
      <c r="F151" s="172">
        <v>6600</v>
      </c>
      <c r="G151" s="135"/>
    </row>
    <row r="152" spans="1:7" x14ac:dyDescent="0.3">
      <c r="A152" s="137">
        <v>44909</v>
      </c>
      <c r="B152" s="130" t="s">
        <v>103</v>
      </c>
      <c r="C152" s="132">
        <v>409948</v>
      </c>
      <c r="D152" s="132" t="s">
        <v>104</v>
      </c>
      <c r="E152" s="65" t="s">
        <v>105</v>
      </c>
      <c r="F152" s="160"/>
      <c r="G152" s="134">
        <v>37.119999999999997</v>
      </c>
    </row>
    <row r="153" spans="1:7" x14ac:dyDescent="0.3">
      <c r="A153" s="149">
        <v>44909</v>
      </c>
      <c r="B153" s="130" t="s">
        <v>1100</v>
      </c>
      <c r="C153" s="146">
        <v>47269</v>
      </c>
      <c r="D153" s="146" t="s">
        <v>90</v>
      </c>
      <c r="E153" s="65" t="s">
        <v>221</v>
      </c>
      <c r="F153" s="160"/>
      <c r="G153" s="144">
        <v>948</v>
      </c>
    </row>
    <row r="154" spans="1:7" x14ac:dyDescent="0.3">
      <c r="A154" s="149">
        <v>44909</v>
      </c>
      <c r="B154" s="130" t="s">
        <v>2078</v>
      </c>
      <c r="C154" s="146">
        <v>506109728</v>
      </c>
      <c r="D154" s="146" t="s">
        <v>388</v>
      </c>
      <c r="E154" s="65" t="s">
        <v>2079</v>
      </c>
      <c r="F154" s="160"/>
      <c r="G154" s="144">
        <v>9499.5</v>
      </c>
    </row>
    <row r="155" spans="1:7" x14ac:dyDescent="0.3">
      <c r="A155" s="129">
        <v>44909</v>
      </c>
      <c r="B155" s="130" t="s">
        <v>69</v>
      </c>
      <c r="C155" s="132" t="s">
        <v>740</v>
      </c>
      <c r="D155" s="132" t="s">
        <v>81</v>
      </c>
      <c r="E155" s="65" t="s">
        <v>1985</v>
      </c>
      <c r="F155" s="160"/>
      <c r="G155" s="134">
        <v>2.14</v>
      </c>
    </row>
    <row r="156" spans="1:7" x14ac:dyDescent="0.3">
      <c r="A156" s="137">
        <v>44909</v>
      </c>
      <c r="B156" s="136" t="s">
        <v>130</v>
      </c>
      <c r="C156" s="131" t="s">
        <v>173</v>
      </c>
      <c r="D156" s="132" t="s">
        <v>131</v>
      </c>
      <c r="E156" s="44" t="s">
        <v>2080</v>
      </c>
      <c r="F156" s="160"/>
      <c r="G156" s="144">
        <v>13200</v>
      </c>
    </row>
    <row r="157" spans="1:7" x14ac:dyDescent="0.3">
      <c r="A157" s="149">
        <v>44910</v>
      </c>
      <c r="B157" s="154" t="s">
        <v>69</v>
      </c>
      <c r="C157" s="145" t="s">
        <v>740</v>
      </c>
      <c r="D157" s="145" t="s">
        <v>71</v>
      </c>
      <c r="E157" s="69" t="s">
        <v>363</v>
      </c>
      <c r="F157" s="172">
        <v>9725</v>
      </c>
      <c r="G157" s="135"/>
    </row>
    <row r="158" spans="1:7" x14ac:dyDescent="0.3">
      <c r="A158" s="149">
        <v>44910</v>
      </c>
      <c r="B158" s="154" t="s">
        <v>69</v>
      </c>
      <c r="C158" s="145" t="s">
        <v>740</v>
      </c>
      <c r="D158" s="145" t="s">
        <v>71</v>
      </c>
      <c r="E158" s="69" t="s">
        <v>363</v>
      </c>
      <c r="F158" s="172">
        <v>3053.47</v>
      </c>
      <c r="G158" s="135"/>
    </row>
    <row r="159" spans="1:7" x14ac:dyDescent="0.3">
      <c r="A159" s="152">
        <v>44910</v>
      </c>
      <c r="B159" s="160" t="s">
        <v>927</v>
      </c>
      <c r="C159" s="155">
        <v>495797013</v>
      </c>
      <c r="D159" s="162" t="s">
        <v>928</v>
      </c>
      <c r="E159" s="44" t="s">
        <v>2081</v>
      </c>
      <c r="F159" s="160"/>
      <c r="G159" s="133">
        <v>1500</v>
      </c>
    </row>
    <row r="160" spans="1:7" x14ac:dyDescent="0.3">
      <c r="A160" s="152">
        <v>44910</v>
      </c>
      <c r="B160" s="154" t="s">
        <v>259</v>
      </c>
      <c r="C160" s="155">
        <v>4009</v>
      </c>
      <c r="D160" s="145" t="s">
        <v>126</v>
      </c>
      <c r="E160" s="69" t="s">
        <v>2082</v>
      </c>
      <c r="F160" s="160"/>
      <c r="G160" s="133">
        <v>1800</v>
      </c>
    </row>
    <row r="161" spans="1:7" x14ac:dyDescent="0.3">
      <c r="A161" s="129">
        <v>44910</v>
      </c>
      <c r="B161" s="130" t="s">
        <v>233</v>
      </c>
      <c r="C161" s="131">
        <v>181553</v>
      </c>
      <c r="D161" s="132" t="s">
        <v>227</v>
      </c>
      <c r="E161" s="65" t="s">
        <v>1022</v>
      </c>
      <c r="F161" s="160"/>
      <c r="G161" s="134">
        <v>485.69</v>
      </c>
    </row>
    <row r="162" spans="1:7" x14ac:dyDescent="0.3">
      <c r="A162" s="129">
        <v>44910</v>
      </c>
      <c r="B162" s="130" t="s">
        <v>212</v>
      </c>
      <c r="C162" s="131">
        <v>5578994</v>
      </c>
      <c r="D162" s="132" t="s">
        <v>213</v>
      </c>
      <c r="E162" s="65" t="s">
        <v>214</v>
      </c>
      <c r="F162" s="160"/>
      <c r="G162" s="134">
        <v>5934.6</v>
      </c>
    </row>
    <row r="163" spans="1:7" x14ac:dyDescent="0.3">
      <c r="A163" s="137">
        <v>44910</v>
      </c>
      <c r="B163" s="135" t="s">
        <v>2083</v>
      </c>
      <c r="C163" s="145" t="s">
        <v>1757</v>
      </c>
      <c r="D163" s="132" t="s">
        <v>101</v>
      </c>
      <c r="E163" s="69" t="s">
        <v>1319</v>
      </c>
      <c r="F163" s="160"/>
      <c r="G163" s="144">
        <v>3053.47</v>
      </c>
    </row>
    <row r="164" spans="1:7" x14ac:dyDescent="0.3">
      <c r="A164" s="129">
        <v>44910</v>
      </c>
      <c r="B164" s="130" t="s">
        <v>69</v>
      </c>
      <c r="C164" s="132" t="s">
        <v>740</v>
      </c>
      <c r="D164" s="132" t="s">
        <v>81</v>
      </c>
      <c r="E164" s="65" t="s">
        <v>409</v>
      </c>
      <c r="F164" s="160"/>
      <c r="G164" s="134">
        <v>2.5</v>
      </c>
    </row>
    <row r="165" spans="1:7" x14ac:dyDescent="0.3">
      <c r="A165" s="129">
        <v>44910</v>
      </c>
      <c r="B165" s="130" t="s">
        <v>69</v>
      </c>
      <c r="C165" s="132" t="s">
        <v>740</v>
      </c>
      <c r="D165" s="132" t="s">
        <v>81</v>
      </c>
      <c r="E165" s="65" t="s">
        <v>106</v>
      </c>
      <c r="F165" s="160"/>
      <c r="G165" s="134">
        <v>2.21</v>
      </c>
    </row>
    <row r="166" spans="1:7" x14ac:dyDescent="0.3">
      <c r="A166" s="149">
        <v>44911</v>
      </c>
      <c r="B166" s="154" t="s">
        <v>69</v>
      </c>
      <c r="C166" s="145" t="s">
        <v>740</v>
      </c>
      <c r="D166" s="145" t="s">
        <v>71</v>
      </c>
      <c r="E166" s="69" t="s">
        <v>363</v>
      </c>
      <c r="F166" s="172">
        <v>1411053.59</v>
      </c>
      <c r="G166" s="135"/>
    </row>
    <row r="167" spans="1:7" x14ac:dyDescent="0.3">
      <c r="A167" s="149">
        <v>44911</v>
      </c>
      <c r="B167" s="154" t="s">
        <v>69</v>
      </c>
      <c r="C167" s="145" t="s">
        <v>740</v>
      </c>
      <c r="D167" s="145" t="s">
        <v>71</v>
      </c>
      <c r="E167" s="69" t="s">
        <v>363</v>
      </c>
      <c r="F167" s="172">
        <v>1418535.2</v>
      </c>
      <c r="G167" s="135"/>
    </row>
    <row r="168" spans="1:7" x14ac:dyDescent="0.3">
      <c r="A168" s="129">
        <v>44911</v>
      </c>
      <c r="B168" s="130" t="s">
        <v>69</v>
      </c>
      <c r="C168" s="132" t="s">
        <v>740</v>
      </c>
      <c r="D168" s="132" t="s">
        <v>206</v>
      </c>
      <c r="E168" s="65" t="s">
        <v>2084</v>
      </c>
      <c r="F168" s="160"/>
      <c r="G168" s="134">
        <v>1411053.59</v>
      </c>
    </row>
    <row r="169" spans="1:7" x14ac:dyDescent="0.3">
      <c r="A169" s="129">
        <v>44911</v>
      </c>
      <c r="B169" s="130" t="s">
        <v>69</v>
      </c>
      <c r="C169" s="132" t="s">
        <v>740</v>
      </c>
      <c r="D169" s="132" t="s">
        <v>206</v>
      </c>
      <c r="E169" s="65" t="s">
        <v>2084</v>
      </c>
      <c r="F169" s="160"/>
      <c r="G169" s="133">
        <v>1390130.92</v>
      </c>
    </row>
    <row r="170" spans="1:7" x14ac:dyDescent="0.3">
      <c r="A170" s="129">
        <v>44911</v>
      </c>
      <c r="B170" s="130" t="s">
        <v>103</v>
      </c>
      <c r="C170" s="132">
        <v>410146</v>
      </c>
      <c r="D170" s="132" t="s">
        <v>104</v>
      </c>
      <c r="E170" s="65" t="s">
        <v>105</v>
      </c>
      <c r="F170" s="160"/>
      <c r="G170" s="134">
        <v>2971.13</v>
      </c>
    </row>
    <row r="171" spans="1:7" x14ac:dyDescent="0.3">
      <c r="A171" s="129">
        <v>44911</v>
      </c>
      <c r="B171" s="130" t="s">
        <v>505</v>
      </c>
      <c r="C171" s="132">
        <v>770547</v>
      </c>
      <c r="D171" s="132" t="s">
        <v>227</v>
      </c>
      <c r="E171" s="65" t="s">
        <v>506</v>
      </c>
      <c r="F171" s="160"/>
      <c r="G171" s="134">
        <v>1591.48</v>
      </c>
    </row>
    <row r="172" spans="1:7" x14ac:dyDescent="0.3">
      <c r="A172" s="129">
        <v>44911</v>
      </c>
      <c r="B172" s="130" t="s">
        <v>1395</v>
      </c>
      <c r="C172" s="132">
        <v>966</v>
      </c>
      <c r="D172" s="132" t="s">
        <v>227</v>
      </c>
      <c r="E172" s="65" t="s">
        <v>2085</v>
      </c>
      <c r="F172" s="160"/>
      <c r="G172" s="134">
        <v>2920</v>
      </c>
    </row>
    <row r="173" spans="1:7" x14ac:dyDescent="0.3">
      <c r="A173" s="129">
        <v>44911</v>
      </c>
      <c r="B173" s="130" t="s">
        <v>109</v>
      </c>
      <c r="C173" s="159" t="s">
        <v>2086</v>
      </c>
      <c r="D173" s="132" t="s">
        <v>101</v>
      </c>
      <c r="E173" s="65" t="s">
        <v>2087</v>
      </c>
      <c r="F173" s="160"/>
      <c r="G173" s="134">
        <v>5000</v>
      </c>
    </row>
    <row r="174" spans="1:7" x14ac:dyDescent="0.3">
      <c r="A174" s="129">
        <v>44911</v>
      </c>
      <c r="B174" s="130" t="s">
        <v>109</v>
      </c>
      <c r="C174" s="159" t="s">
        <v>2088</v>
      </c>
      <c r="D174" s="132" t="s">
        <v>101</v>
      </c>
      <c r="E174" s="65" t="s">
        <v>2089</v>
      </c>
      <c r="F174" s="160"/>
      <c r="G174" s="134">
        <v>5000</v>
      </c>
    </row>
    <row r="175" spans="1:7" ht="24" x14ac:dyDescent="0.3">
      <c r="A175" s="129">
        <v>44911</v>
      </c>
      <c r="B175" s="130" t="s">
        <v>109</v>
      </c>
      <c r="C175" s="131" t="s">
        <v>173</v>
      </c>
      <c r="D175" s="132" t="s">
        <v>101</v>
      </c>
      <c r="E175" s="65" t="s">
        <v>2090</v>
      </c>
      <c r="F175" s="160"/>
      <c r="G175" s="134">
        <v>1929.26</v>
      </c>
    </row>
    <row r="176" spans="1:7" x14ac:dyDescent="0.3">
      <c r="A176" s="129">
        <v>44911</v>
      </c>
      <c r="B176" s="136" t="s">
        <v>152</v>
      </c>
      <c r="C176" s="132">
        <v>478</v>
      </c>
      <c r="D176" s="132" t="s">
        <v>123</v>
      </c>
      <c r="E176" s="65" t="s">
        <v>2029</v>
      </c>
      <c r="F176" s="160"/>
      <c r="G176" s="134">
        <v>8990.2000000000007</v>
      </c>
    </row>
    <row r="177" spans="1:7" x14ac:dyDescent="0.3">
      <c r="A177" s="129">
        <v>44911</v>
      </c>
      <c r="B177" s="130" t="s">
        <v>69</v>
      </c>
      <c r="C177" s="132" t="s">
        <v>740</v>
      </c>
      <c r="D177" s="132" t="s">
        <v>81</v>
      </c>
      <c r="E177" s="65" t="s">
        <v>106</v>
      </c>
      <c r="F177" s="160"/>
      <c r="G177" s="134">
        <v>2.21</v>
      </c>
    </row>
    <row r="178" spans="1:7" x14ac:dyDescent="0.3">
      <c r="A178" s="149">
        <v>44914</v>
      </c>
      <c r="B178" s="154" t="s">
        <v>69</v>
      </c>
      <c r="C178" s="145" t="s">
        <v>740</v>
      </c>
      <c r="D178" s="145" t="s">
        <v>71</v>
      </c>
      <c r="E178" s="69" t="s">
        <v>363</v>
      </c>
      <c r="F178" s="172">
        <v>24957.39</v>
      </c>
      <c r="G178" s="135"/>
    </row>
    <row r="179" spans="1:7" x14ac:dyDescent="0.3">
      <c r="A179" s="149">
        <v>44914</v>
      </c>
      <c r="B179" s="154" t="s">
        <v>69</v>
      </c>
      <c r="C179" s="145" t="s">
        <v>740</v>
      </c>
      <c r="D179" s="145" t="s">
        <v>343</v>
      </c>
      <c r="E179" s="69" t="s">
        <v>2091</v>
      </c>
      <c r="F179" s="172">
        <v>26331.52</v>
      </c>
      <c r="G179" s="135"/>
    </row>
    <row r="180" spans="1:7" x14ac:dyDescent="0.3">
      <c r="A180" s="149">
        <v>44914</v>
      </c>
      <c r="B180" s="154" t="s">
        <v>109</v>
      </c>
      <c r="C180" s="131" t="s">
        <v>173</v>
      </c>
      <c r="D180" s="145" t="s">
        <v>101</v>
      </c>
      <c r="E180" s="69" t="s">
        <v>2092</v>
      </c>
      <c r="F180" s="160"/>
      <c r="G180" s="138">
        <v>14219.25</v>
      </c>
    </row>
    <row r="181" spans="1:7" x14ac:dyDescent="0.3">
      <c r="A181" s="149">
        <v>44914</v>
      </c>
      <c r="B181" s="154" t="s">
        <v>143</v>
      </c>
      <c r="C181" s="155">
        <v>78</v>
      </c>
      <c r="D181" s="145" t="s">
        <v>117</v>
      </c>
      <c r="E181" s="69" t="s">
        <v>2093</v>
      </c>
      <c r="F181" s="160"/>
      <c r="G181" s="138">
        <v>5831.52</v>
      </c>
    </row>
    <row r="182" spans="1:7" x14ac:dyDescent="0.3">
      <c r="A182" s="149">
        <v>44914</v>
      </c>
      <c r="B182" s="154" t="s">
        <v>145</v>
      </c>
      <c r="C182" s="155">
        <v>202200000000309</v>
      </c>
      <c r="D182" s="145" t="s">
        <v>117</v>
      </c>
      <c r="E182" s="69" t="s">
        <v>2000</v>
      </c>
      <c r="F182" s="160"/>
      <c r="G182" s="138">
        <v>8000</v>
      </c>
    </row>
    <row r="183" spans="1:7" x14ac:dyDescent="0.3">
      <c r="A183" s="149">
        <v>44914</v>
      </c>
      <c r="B183" s="154" t="s">
        <v>147</v>
      </c>
      <c r="C183" s="155">
        <v>53</v>
      </c>
      <c r="D183" s="145" t="s">
        <v>117</v>
      </c>
      <c r="E183" s="69" t="s">
        <v>2000</v>
      </c>
      <c r="F183" s="160"/>
      <c r="G183" s="138">
        <v>12500</v>
      </c>
    </row>
    <row r="184" spans="1:7" x14ac:dyDescent="0.3">
      <c r="A184" s="137">
        <v>44914</v>
      </c>
      <c r="B184" s="136" t="s">
        <v>130</v>
      </c>
      <c r="C184" s="131" t="s">
        <v>173</v>
      </c>
      <c r="D184" s="132" t="s">
        <v>131</v>
      </c>
      <c r="E184" s="44" t="s">
        <v>2094</v>
      </c>
      <c r="F184" s="160"/>
      <c r="G184" s="144">
        <v>3000</v>
      </c>
    </row>
    <row r="185" spans="1:7" ht="24" x14ac:dyDescent="0.3">
      <c r="A185" s="129">
        <v>44914</v>
      </c>
      <c r="B185" s="130" t="s">
        <v>2095</v>
      </c>
      <c r="C185" s="131">
        <v>202200000000016</v>
      </c>
      <c r="D185" s="132" t="s">
        <v>104</v>
      </c>
      <c r="E185" s="63" t="s">
        <v>2096</v>
      </c>
      <c r="F185" s="160"/>
      <c r="G185" s="139">
        <v>6000</v>
      </c>
    </row>
    <row r="186" spans="1:7" x14ac:dyDescent="0.3">
      <c r="A186" s="137">
        <v>44914</v>
      </c>
      <c r="B186" s="130" t="s">
        <v>1724</v>
      </c>
      <c r="C186" s="132">
        <v>425</v>
      </c>
      <c r="D186" s="132" t="s">
        <v>90</v>
      </c>
      <c r="E186" s="65" t="s">
        <v>1725</v>
      </c>
      <c r="F186" s="160"/>
      <c r="G186" s="144">
        <v>3.6</v>
      </c>
    </row>
    <row r="187" spans="1:7" x14ac:dyDescent="0.3">
      <c r="A187" s="129">
        <v>44914</v>
      </c>
      <c r="B187" s="130" t="s">
        <v>1215</v>
      </c>
      <c r="C187" s="132">
        <v>10803</v>
      </c>
      <c r="D187" s="146" t="s">
        <v>123</v>
      </c>
      <c r="E187" s="65" t="s">
        <v>1216</v>
      </c>
      <c r="F187" s="160"/>
      <c r="G187" s="134">
        <v>1721.28</v>
      </c>
    </row>
    <row r="188" spans="1:7" x14ac:dyDescent="0.3">
      <c r="A188" s="129">
        <v>44914</v>
      </c>
      <c r="B188" s="130" t="s">
        <v>69</v>
      </c>
      <c r="C188" s="132" t="s">
        <v>740</v>
      </c>
      <c r="D188" s="132" t="s">
        <v>81</v>
      </c>
      <c r="E188" s="65" t="s">
        <v>106</v>
      </c>
      <c r="F188" s="160"/>
      <c r="G188" s="134">
        <v>13.26</v>
      </c>
    </row>
    <row r="189" spans="1:7" x14ac:dyDescent="0.3">
      <c r="A189" s="149">
        <v>44915</v>
      </c>
      <c r="B189" s="154" t="s">
        <v>119</v>
      </c>
      <c r="C189" s="145" t="s">
        <v>740</v>
      </c>
      <c r="D189" s="145" t="s">
        <v>120</v>
      </c>
      <c r="E189" s="69" t="s">
        <v>2097</v>
      </c>
      <c r="F189" s="172">
        <v>8497182.0199999996</v>
      </c>
      <c r="G189" s="135"/>
    </row>
    <row r="190" spans="1:7" x14ac:dyDescent="0.3">
      <c r="A190" s="129">
        <v>44915</v>
      </c>
      <c r="B190" s="130" t="s">
        <v>69</v>
      </c>
      <c r="C190" s="132" t="s">
        <v>740</v>
      </c>
      <c r="D190" s="132" t="s">
        <v>206</v>
      </c>
      <c r="E190" s="65" t="s">
        <v>209</v>
      </c>
      <c r="F190" s="160"/>
      <c r="G190" s="134">
        <v>7213837.3200000003</v>
      </c>
    </row>
    <row r="191" spans="1:7" x14ac:dyDescent="0.3">
      <c r="A191" s="129">
        <v>44915</v>
      </c>
      <c r="B191" s="130" t="s">
        <v>225</v>
      </c>
      <c r="C191" s="132">
        <v>83402</v>
      </c>
      <c r="D191" s="132" t="s">
        <v>227</v>
      </c>
      <c r="E191" s="65" t="s">
        <v>228</v>
      </c>
      <c r="F191" s="160"/>
      <c r="G191" s="134">
        <v>112.91</v>
      </c>
    </row>
    <row r="192" spans="1:7" x14ac:dyDescent="0.3">
      <c r="A192" s="152">
        <v>44915</v>
      </c>
      <c r="B192" s="154" t="s">
        <v>328</v>
      </c>
      <c r="C192" s="155">
        <v>128181</v>
      </c>
      <c r="D192" s="145" t="s">
        <v>184</v>
      </c>
      <c r="E192" s="69" t="s">
        <v>2098</v>
      </c>
      <c r="F192" s="160"/>
      <c r="G192" s="133">
        <v>450</v>
      </c>
    </row>
    <row r="193" spans="1:7" x14ac:dyDescent="0.3">
      <c r="A193" s="129">
        <v>44915</v>
      </c>
      <c r="B193" s="130" t="s">
        <v>1968</v>
      </c>
      <c r="C193" s="132">
        <v>15</v>
      </c>
      <c r="D193" s="132" t="s">
        <v>97</v>
      </c>
      <c r="E193" s="65" t="s">
        <v>2099</v>
      </c>
      <c r="F193" s="160"/>
      <c r="G193" s="133">
        <v>28210</v>
      </c>
    </row>
    <row r="194" spans="1:7" x14ac:dyDescent="0.3">
      <c r="A194" s="152">
        <v>44915</v>
      </c>
      <c r="B194" s="154" t="s">
        <v>353</v>
      </c>
      <c r="C194" s="155">
        <v>32930401</v>
      </c>
      <c r="D194" s="145" t="s">
        <v>685</v>
      </c>
      <c r="E194" s="69" t="s">
        <v>2100</v>
      </c>
      <c r="F194" s="160"/>
      <c r="G194" s="133">
        <v>116010.09</v>
      </c>
    </row>
    <row r="195" spans="1:7" x14ac:dyDescent="0.3">
      <c r="A195" s="152">
        <v>44915</v>
      </c>
      <c r="B195" s="154" t="s">
        <v>353</v>
      </c>
      <c r="C195" s="155">
        <v>86050992</v>
      </c>
      <c r="D195" s="145" t="s">
        <v>78</v>
      </c>
      <c r="E195" s="69" t="s">
        <v>1945</v>
      </c>
      <c r="F195" s="160"/>
      <c r="G195" s="133">
        <v>7242.13</v>
      </c>
    </row>
    <row r="196" spans="1:7" x14ac:dyDescent="0.3">
      <c r="A196" s="152">
        <v>44915</v>
      </c>
      <c r="B196" s="154" t="s">
        <v>386</v>
      </c>
      <c r="C196" s="155">
        <v>44731007</v>
      </c>
      <c r="D196" s="145" t="s">
        <v>402</v>
      </c>
      <c r="E196" s="69" t="s">
        <v>2101</v>
      </c>
      <c r="F196" s="160"/>
      <c r="G196" s="133">
        <v>578695.21</v>
      </c>
    </row>
    <row r="197" spans="1:7" x14ac:dyDescent="0.3">
      <c r="A197" s="152">
        <v>44915</v>
      </c>
      <c r="B197" s="154" t="s">
        <v>353</v>
      </c>
      <c r="C197" s="155">
        <v>15811113</v>
      </c>
      <c r="D197" s="145" t="s">
        <v>101</v>
      </c>
      <c r="E197" s="69" t="s">
        <v>2102</v>
      </c>
      <c r="F197" s="160"/>
      <c r="G197" s="133">
        <v>1272.19</v>
      </c>
    </row>
    <row r="198" spans="1:7" x14ac:dyDescent="0.3">
      <c r="A198" s="152">
        <v>44915</v>
      </c>
      <c r="B198" s="130" t="s">
        <v>1874</v>
      </c>
      <c r="C198" s="155">
        <v>77882160</v>
      </c>
      <c r="D198" s="145" t="s">
        <v>193</v>
      </c>
      <c r="E198" s="69" t="s">
        <v>2103</v>
      </c>
      <c r="F198" s="160"/>
      <c r="G198" s="133">
        <v>225</v>
      </c>
    </row>
    <row r="199" spans="1:7" x14ac:dyDescent="0.3">
      <c r="A199" s="129">
        <v>44915</v>
      </c>
      <c r="B199" s="130" t="s">
        <v>181</v>
      </c>
      <c r="C199" s="131">
        <v>77713198</v>
      </c>
      <c r="D199" s="132" t="s">
        <v>182</v>
      </c>
      <c r="E199" s="65" t="s">
        <v>2104</v>
      </c>
      <c r="F199" s="160"/>
      <c r="G199" s="134">
        <v>139.5</v>
      </c>
    </row>
    <row r="200" spans="1:7" ht="24" x14ac:dyDescent="0.3">
      <c r="A200" s="129">
        <v>44915</v>
      </c>
      <c r="B200" s="130" t="s">
        <v>181</v>
      </c>
      <c r="C200" s="131">
        <v>77673234</v>
      </c>
      <c r="D200" s="132" t="s">
        <v>182</v>
      </c>
      <c r="E200" s="65" t="s">
        <v>2105</v>
      </c>
      <c r="F200" s="160"/>
      <c r="G200" s="134">
        <v>990.08</v>
      </c>
    </row>
    <row r="201" spans="1:7" ht="24" x14ac:dyDescent="0.3">
      <c r="A201" s="149">
        <v>44915</v>
      </c>
      <c r="B201" s="154" t="s">
        <v>330</v>
      </c>
      <c r="C201" s="131">
        <v>76673508</v>
      </c>
      <c r="D201" s="145" t="s">
        <v>176</v>
      </c>
      <c r="E201" s="69" t="s">
        <v>2106</v>
      </c>
      <c r="F201" s="160"/>
      <c r="G201" s="138">
        <v>900</v>
      </c>
    </row>
    <row r="202" spans="1:7" x14ac:dyDescent="0.3">
      <c r="A202" s="129">
        <v>44915</v>
      </c>
      <c r="B202" s="130" t="s">
        <v>181</v>
      </c>
      <c r="C202" s="131">
        <v>77594385</v>
      </c>
      <c r="D202" s="132" t="s">
        <v>182</v>
      </c>
      <c r="E202" s="65" t="s">
        <v>2107</v>
      </c>
      <c r="F202" s="160"/>
      <c r="G202" s="134">
        <v>78.06</v>
      </c>
    </row>
    <row r="203" spans="1:7" x14ac:dyDescent="0.3">
      <c r="A203" s="152">
        <v>44915</v>
      </c>
      <c r="B203" s="130" t="s">
        <v>1874</v>
      </c>
      <c r="C203" s="155">
        <v>77926515</v>
      </c>
      <c r="D203" s="145" t="s">
        <v>193</v>
      </c>
      <c r="E203" s="69" t="s">
        <v>2108</v>
      </c>
      <c r="F203" s="160"/>
      <c r="G203" s="133">
        <v>697.5</v>
      </c>
    </row>
    <row r="204" spans="1:7" x14ac:dyDescent="0.3">
      <c r="A204" s="152">
        <v>44915</v>
      </c>
      <c r="B204" s="154" t="s">
        <v>353</v>
      </c>
      <c r="C204" s="155">
        <v>59236780</v>
      </c>
      <c r="D204" s="145" t="s">
        <v>685</v>
      </c>
      <c r="E204" s="69" t="s">
        <v>2109</v>
      </c>
      <c r="F204" s="160"/>
      <c r="G204" s="133">
        <v>186.18</v>
      </c>
    </row>
    <row r="205" spans="1:7" x14ac:dyDescent="0.3">
      <c r="A205" s="129">
        <v>44915</v>
      </c>
      <c r="B205" s="130" t="s">
        <v>181</v>
      </c>
      <c r="C205" s="131">
        <v>77737607</v>
      </c>
      <c r="D205" s="132" t="s">
        <v>182</v>
      </c>
      <c r="E205" s="65" t="s">
        <v>2110</v>
      </c>
      <c r="F205" s="160"/>
      <c r="G205" s="134">
        <v>432.45</v>
      </c>
    </row>
    <row r="206" spans="1:7" x14ac:dyDescent="0.3">
      <c r="A206" s="137">
        <v>44915</v>
      </c>
      <c r="B206" s="136" t="s">
        <v>130</v>
      </c>
      <c r="C206" s="131" t="s">
        <v>173</v>
      </c>
      <c r="D206" s="132" t="s">
        <v>131</v>
      </c>
      <c r="E206" s="44" t="s">
        <v>2111</v>
      </c>
      <c r="F206" s="160"/>
      <c r="G206" s="144">
        <v>53.94</v>
      </c>
    </row>
    <row r="207" spans="1:7" x14ac:dyDescent="0.3">
      <c r="A207" s="152">
        <v>44915</v>
      </c>
      <c r="B207" s="154" t="s">
        <v>353</v>
      </c>
      <c r="C207" s="131">
        <v>5518215</v>
      </c>
      <c r="D207" s="145" t="s">
        <v>1170</v>
      </c>
      <c r="E207" s="69" t="s">
        <v>2112</v>
      </c>
      <c r="F207" s="160"/>
      <c r="G207" s="133">
        <v>1109.21</v>
      </c>
    </row>
    <row r="208" spans="1:7" x14ac:dyDescent="0.3">
      <c r="A208" s="129">
        <v>44915</v>
      </c>
      <c r="B208" s="130" t="s">
        <v>195</v>
      </c>
      <c r="C208" s="131">
        <v>12570298</v>
      </c>
      <c r="D208" s="132" t="s">
        <v>150</v>
      </c>
      <c r="E208" s="65" t="s">
        <v>2113</v>
      </c>
      <c r="F208" s="160"/>
      <c r="G208" s="168">
        <v>134.91</v>
      </c>
    </row>
    <row r="209" spans="1:7" x14ac:dyDescent="0.3">
      <c r="A209" s="152">
        <v>44915</v>
      </c>
      <c r="B209" s="154" t="s">
        <v>195</v>
      </c>
      <c r="C209" s="155">
        <v>12590690</v>
      </c>
      <c r="D209" s="145" t="s">
        <v>150</v>
      </c>
      <c r="E209" s="69" t="s">
        <v>2114</v>
      </c>
      <c r="F209" s="160"/>
      <c r="G209" s="133">
        <v>193.77</v>
      </c>
    </row>
    <row r="210" spans="1:7" x14ac:dyDescent="0.3">
      <c r="A210" s="152">
        <v>44915</v>
      </c>
      <c r="B210" s="154" t="s">
        <v>386</v>
      </c>
      <c r="C210" s="155">
        <v>4134013</v>
      </c>
      <c r="D210" s="145" t="s">
        <v>402</v>
      </c>
      <c r="E210" s="69" t="s">
        <v>2115</v>
      </c>
      <c r="F210" s="160"/>
      <c r="G210" s="133">
        <v>546211.56999999995</v>
      </c>
    </row>
    <row r="211" spans="1:7" x14ac:dyDescent="0.3">
      <c r="A211" s="149">
        <v>44916</v>
      </c>
      <c r="B211" s="154" t="s">
        <v>69</v>
      </c>
      <c r="C211" s="145" t="s">
        <v>740</v>
      </c>
      <c r="D211" s="145" t="s">
        <v>71</v>
      </c>
      <c r="E211" s="69" t="s">
        <v>2116</v>
      </c>
      <c r="F211" s="172">
        <v>6776914.7300000004</v>
      </c>
      <c r="G211" s="135"/>
    </row>
    <row r="212" spans="1:7" x14ac:dyDescent="0.3">
      <c r="A212" s="149">
        <v>44916</v>
      </c>
      <c r="B212" s="154" t="s">
        <v>69</v>
      </c>
      <c r="C212" s="145" t="s">
        <v>740</v>
      </c>
      <c r="D212" s="145" t="s">
        <v>343</v>
      </c>
      <c r="E212" s="69" t="s">
        <v>2117</v>
      </c>
      <c r="F212" s="172">
        <v>194114.3</v>
      </c>
      <c r="G212" s="135"/>
    </row>
    <row r="213" spans="1:7" x14ac:dyDescent="0.3">
      <c r="A213" s="149">
        <v>44916</v>
      </c>
      <c r="B213" s="154" t="s">
        <v>69</v>
      </c>
      <c r="C213" s="145" t="s">
        <v>740</v>
      </c>
      <c r="D213" s="145" t="s">
        <v>343</v>
      </c>
      <c r="E213" s="69" t="s">
        <v>2117</v>
      </c>
      <c r="F213" s="172">
        <v>352097.27</v>
      </c>
      <c r="G213" s="135"/>
    </row>
    <row r="214" spans="1:7" x14ac:dyDescent="0.3">
      <c r="A214" s="149">
        <v>44916</v>
      </c>
      <c r="B214" s="154" t="s">
        <v>69</v>
      </c>
      <c r="C214" s="145" t="s">
        <v>740</v>
      </c>
      <c r="D214" s="145" t="s">
        <v>71</v>
      </c>
      <c r="E214" s="69" t="s">
        <v>1727</v>
      </c>
      <c r="F214" s="172">
        <v>7213843.0099999998</v>
      </c>
      <c r="G214" s="135"/>
    </row>
    <row r="215" spans="1:7" x14ac:dyDescent="0.3">
      <c r="A215" s="129">
        <v>44916</v>
      </c>
      <c r="B215" s="130" t="s">
        <v>69</v>
      </c>
      <c r="C215" s="132" t="s">
        <v>740</v>
      </c>
      <c r="D215" s="132" t="s">
        <v>206</v>
      </c>
      <c r="E215" s="65" t="s">
        <v>2084</v>
      </c>
      <c r="F215" s="160"/>
      <c r="G215" s="134">
        <v>6776914.7300000004</v>
      </c>
    </row>
    <row r="216" spans="1:7" x14ac:dyDescent="0.3">
      <c r="A216" s="129">
        <v>44916</v>
      </c>
      <c r="B216" s="130" t="s">
        <v>69</v>
      </c>
      <c r="C216" s="132" t="s">
        <v>740</v>
      </c>
      <c r="D216" s="132" t="s">
        <v>206</v>
      </c>
      <c r="E216" s="65" t="s">
        <v>2084</v>
      </c>
      <c r="F216" s="160"/>
      <c r="G216" s="134">
        <v>509588.37</v>
      </c>
    </row>
    <row r="217" spans="1:7" x14ac:dyDescent="0.3">
      <c r="A217" s="129">
        <v>44916</v>
      </c>
      <c r="B217" s="130" t="s">
        <v>69</v>
      </c>
      <c r="C217" s="132" t="s">
        <v>740</v>
      </c>
      <c r="D217" s="132" t="s">
        <v>206</v>
      </c>
      <c r="E217" s="65" t="s">
        <v>2084</v>
      </c>
      <c r="F217" s="160"/>
      <c r="G217" s="134">
        <v>6749346.9500000002</v>
      </c>
    </row>
    <row r="218" spans="1:7" x14ac:dyDescent="0.3">
      <c r="A218" s="129">
        <v>44916</v>
      </c>
      <c r="B218" s="136" t="s">
        <v>76</v>
      </c>
      <c r="C218" s="131" t="s">
        <v>173</v>
      </c>
      <c r="D218" s="132" t="s">
        <v>78</v>
      </c>
      <c r="E218" s="109" t="s">
        <v>2059</v>
      </c>
      <c r="F218" s="160"/>
      <c r="G218" s="139">
        <v>18218.939999999999</v>
      </c>
    </row>
    <row r="219" spans="1:7" x14ac:dyDescent="0.3">
      <c r="A219" s="152">
        <v>44916</v>
      </c>
      <c r="B219" s="130" t="s">
        <v>229</v>
      </c>
      <c r="C219" s="132">
        <v>12371</v>
      </c>
      <c r="D219" s="132" t="s">
        <v>97</v>
      </c>
      <c r="E219" s="65" t="s">
        <v>230</v>
      </c>
      <c r="F219" s="160"/>
      <c r="G219" s="153">
        <v>2951.76</v>
      </c>
    </row>
    <row r="220" spans="1:7" x14ac:dyDescent="0.3">
      <c r="A220" s="129">
        <v>44916</v>
      </c>
      <c r="B220" s="130" t="s">
        <v>96</v>
      </c>
      <c r="C220" s="132">
        <v>2403158</v>
      </c>
      <c r="D220" s="132" t="s">
        <v>123</v>
      </c>
      <c r="E220" s="65" t="s">
        <v>2118</v>
      </c>
      <c r="F220" s="160"/>
      <c r="G220" s="139">
        <v>3749.72</v>
      </c>
    </row>
    <row r="221" spans="1:7" x14ac:dyDescent="0.3">
      <c r="A221" s="152">
        <v>44916</v>
      </c>
      <c r="B221" s="154" t="s">
        <v>1884</v>
      </c>
      <c r="C221" s="155">
        <v>4459</v>
      </c>
      <c r="D221" s="162" t="s">
        <v>190</v>
      </c>
      <c r="E221" s="69" t="s">
        <v>2119</v>
      </c>
      <c r="F221" s="160"/>
      <c r="G221" s="184">
        <v>5340</v>
      </c>
    </row>
    <row r="222" spans="1:7" x14ac:dyDescent="0.3">
      <c r="A222" s="137">
        <v>44916</v>
      </c>
      <c r="B222" s="130" t="s">
        <v>103</v>
      </c>
      <c r="C222" s="132">
        <v>410743</v>
      </c>
      <c r="D222" s="132" t="s">
        <v>104</v>
      </c>
      <c r="E222" s="65" t="s">
        <v>105</v>
      </c>
      <c r="F222" s="160"/>
      <c r="G222" s="134">
        <v>26.6</v>
      </c>
    </row>
    <row r="223" spans="1:7" x14ac:dyDescent="0.3">
      <c r="A223" s="137">
        <v>44916</v>
      </c>
      <c r="B223" s="136" t="s">
        <v>130</v>
      </c>
      <c r="C223" s="131" t="s">
        <v>1107</v>
      </c>
      <c r="D223" s="132" t="s">
        <v>131</v>
      </c>
      <c r="E223" s="44" t="s">
        <v>2120</v>
      </c>
      <c r="F223" s="160"/>
      <c r="G223" s="144">
        <v>127359.45</v>
      </c>
    </row>
    <row r="224" spans="1:7" x14ac:dyDescent="0.3">
      <c r="A224" s="129">
        <v>44916</v>
      </c>
      <c r="B224" s="130" t="s">
        <v>69</v>
      </c>
      <c r="C224" s="132" t="s">
        <v>740</v>
      </c>
      <c r="D224" s="132" t="s">
        <v>81</v>
      </c>
      <c r="E224" s="65" t="s">
        <v>1985</v>
      </c>
      <c r="F224" s="160"/>
      <c r="G224" s="134">
        <v>338.12</v>
      </c>
    </row>
    <row r="225" spans="1:7" x14ac:dyDescent="0.3">
      <c r="A225" s="152">
        <v>44916</v>
      </c>
      <c r="B225" s="130" t="s">
        <v>2060</v>
      </c>
      <c r="C225" s="155">
        <v>69</v>
      </c>
      <c r="D225" s="145" t="s">
        <v>131</v>
      </c>
      <c r="E225" s="44" t="s">
        <v>2121</v>
      </c>
      <c r="F225" s="160"/>
      <c r="G225" s="133">
        <v>1500</v>
      </c>
    </row>
    <row r="226" spans="1:7" x14ac:dyDescent="0.3">
      <c r="A226" s="137">
        <v>44916</v>
      </c>
      <c r="B226" s="130" t="s">
        <v>161</v>
      </c>
      <c r="C226" s="132">
        <v>1451</v>
      </c>
      <c r="D226" s="132" t="s">
        <v>97</v>
      </c>
      <c r="E226" s="65" t="s">
        <v>162</v>
      </c>
      <c r="F226" s="160"/>
      <c r="G226" s="144">
        <v>23050.7</v>
      </c>
    </row>
    <row r="227" spans="1:7" x14ac:dyDescent="0.3">
      <c r="A227" s="137">
        <v>44916</v>
      </c>
      <c r="B227" s="136" t="s">
        <v>130</v>
      </c>
      <c r="C227" s="131" t="s">
        <v>84</v>
      </c>
      <c r="D227" s="132" t="s">
        <v>131</v>
      </c>
      <c r="E227" s="44" t="s">
        <v>2122</v>
      </c>
      <c r="F227" s="160"/>
      <c r="G227" s="144">
        <v>318579.55</v>
      </c>
    </row>
    <row r="228" spans="1:7" x14ac:dyDescent="0.3">
      <c r="A228" s="129">
        <v>44916</v>
      </c>
      <c r="B228" s="130" t="s">
        <v>69</v>
      </c>
      <c r="C228" s="132" t="s">
        <v>740</v>
      </c>
      <c r="D228" s="132" t="s">
        <v>81</v>
      </c>
      <c r="E228" s="65" t="s">
        <v>106</v>
      </c>
      <c r="F228" s="160"/>
      <c r="G228" s="134">
        <v>4.42</v>
      </c>
    </row>
    <row r="229" spans="1:7" x14ac:dyDescent="0.3">
      <c r="A229" s="149">
        <v>44917</v>
      </c>
      <c r="B229" s="154" t="s">
        <v>69</v>
      </c>
      <c r="C229" s="145" t="s">
        <v>740</v>
      </c>
      <c r="D229" s="145" t="s">
        <v>71</v>
      </c>
      <c r="E229" s="69" t="s">
        <v>1727</v>
      </c>
      <c r="F229" s="172">
        <v>1365604.72</v>
      </c>
      <c r="G229" s="135"/>
    </row>
    <row r="230" spans="1:7" x14ac:dyDescent="0.3">
      <c r="A230" s="149">
        <v>44917</v>
      </c>
      <c r="B230" s="154" t="s">
        <v>69</v>
      </c>
      <c r="C230" s="145" t="s">
        <v>740</v>
      </c>
      <c r="D230" s="145" t="s">
        <v>71</v>
      </c>
      <c r="E230" s="69" t="s">
        <v>1727</v>
      </c>
      <c r="F230" s="172">
        <v>509596.4</v>
      </c>
      <c r="G230" s="135"/>
    </row>
    <row r="231" spans="1:7" x14ac:dyDescent="0.3">
      <c r="A231" s="149">
        <v>44917</v>
      </c>
      <c r="B231" s="154" t="s">
        <v>69</v>
      </c>
      <c r="C231" s="145" t="s">
        <v>740</v>
      </c>
      <c r="D231" s="145" t="s">
        <v>71</v>
      </c>
      <c r="E231" s="69" t="s">
        <v>1727</v>
      </c>
      <c r="F231" s="172">
        <v>4243513.07</v>
      </c>
      <c r="G231" s="135"/>
    </row>
    <row r="232" spans="1:7" x14ac:dyDescent="0.3">
      <c r="A232" s="149">
        <v>44917</v>
      </c>
      <c r="B232" s="154" t="s">
        <v>69</v>
      </c>
      <c r="C232" s="145" t="s">
        <v>740</v>
      </c>
      <c r="D232" s="145" t="s">
        <v>343</v>
      </c>
      <c r="E232" s="69" t="s">
        <v>2123</v>
      </c>
      <c r="F232" s="172">
        <v>1808.82</v>
      </c>
      <c r="G232" s="135"/>
    </row>
    <row r="233" spans="1:7" x14ac:dyDescent="0.3">
      <c r="A233" s="129">
        <v>44917</v>
      </c>
      <c r="B233" s="130" t="s">
        <v>69</v>
      </c>
      <c r="C233" s="132" t="s">
        <v>740</v>
      </c>
      <c r="D233" s="132" t="s">
        <v>206</v>
      </c>
      <c r="E233" s="65" t="s">
        <v>209</v>
      </c>
      <c r="F233" s="160"/>
      <c r="G233" s="134">
        <v>12992.65</v>
      </c>
    </row>
    <row r="234" spans="1:7" x14ac:dyDescent="0.3">
      <c r="A234" s="129">
        <v>44917</v>
      </c>
      <c r="B234" s="156" t="s">
        <v>710</v>
      </c>
      <c r="C234" s="157" t="s">
        <v>173</v>
      </c>
      <c r="D234" s="146" t="s">
        <v>711</v>
      </c>
      <c r="E234" s="109" t="s">
        <v>2124</v>
      </c>
      <c r="F234" s="160"/>
      <c r="G234" s="174">
        <v>479351.84</v>
      </c>
    </row>
    <row r="235" spans="1:7" x14ac:dyDescent="0.3">
      <c r="A235" s="129">
        <v>44917</v>
      </c>
      <c r="B235" s="156" t="s">
        <v>710</v>
      </c>
      <c r="C235" s="157" t="s">
        <v>173</v>
      </c>
      <c r="D235" s="146" t="s">
        <v>711</v>
      </c>
      <c r="E235" s="109" t="s">
        <v>2125</v>
      </c>
      <c r="F235" s="160"/>
      <c r="G235" s="174">
        <v>511149.2</v>
      </c>
    </row>
    <row r="236" spans="1:7" x14ac:dyDescent="0.3">
      <c r="A236" s="129">
        <v>44917</v>
      </c>
      <c r="B236" s="156" t="s">
        <v>710</v>
      </c>
      <c r="C236" s="157" t="s">
        <v>173</v>
      </c>
      <c r="D236" s="146" t="s">
        <v>711</v>
      </c>
      <c r="E236" s="109" t="s">
        <v>2126</v>
      </c>
      <c r="F236" s="160"/>
      <c r="G236" s="174">
        <v>506659.71</v>
      </c>
    </row>
    <row r="237" spans="1:7" x14ac:dyDescent="0.3">
      <c r="A237" s="129">
        <v>44917</v>
      </c>
      <c r="B237" s="156" t="s">
        <v>710</v>
      </c>
      <c r="C237" s="157" t="s">
        <v>173</v>
      </c>
      <c r="D237" s="146" t="s">
        <v>711</v>
      </c>
      <c r="E237" s="109" t="s">
        <v>2127</v>
      </c>
      <c r="F237" s="160"/>
      <c r="G237" s="174">
        <v>503513.54</v>
      </c>
    </row>
    <row r="238" spans="1:7" x14ac:dyDescent="0.3">
      <c r="A238" s="129">
        <v>44917</v>
      </c>
      <c r="B238" s="156" t="s">
        <v>710</v>
      </c>
      <c r="C238" s="157" t="s">
        <v>173</v>
      </c>
      <c r="D238" s="146" t="s">
        <v>711</v>
      </c>
      <c r="E238" s="109" t="s">
        <v>2128</v>
      </c>
      <c r="F238" s="160"/>
      <c r="G238" s="174">
        <v>503669.24</v>
      </c>
    </row>
    <row r="239" spans="1:7" x14ac:dyDescent="0.3">
      <c r="A239" s="129">
        <v>44917</v>
      </c>
      <c r="B239" s="156" t="s">
        <v>710</v>
      </c>
      <c r="C239" s="157" t="s">
        <v>173</v>
      </c>
      <c r="D239" s="146" t="s">
        <v>711</v>
      </c>
      <c r="E239" s="109" t="s">
        <v>2129</v>
      </c>
      <c r="F239" s="160"/>
      <c r="G239" s="174">
        <v>494020.71</v>
      </c>
    </row>
    <row r="240" spans="1:7" x14ac:dyDescent="0.3">
      <c r="A240" s="129">
        <v>44917</v>
      </c>
      <c r="B240" s="156" t="s">
        <v>710</v>
      </c>
      <c r="C240" s="157" t="s">
        <v>173</v>
      </c>
      <c r="D240" s="146" t="s">
        <v>711</v>
      </c>
      <c r="E240" s="109" t="s">
        <v>2130</v>
      </c>
      <c r="F240" s="160"/>
      <c r="G240" s="174">
        <v>514483.12</v>
      </c>
    </row>
    <row r="241" spans="1:7" x14ac:dyDescent="0.3">
      <c r="A241" s="129">
        <v>44917</v>
      </c>
      <c r="B241" s="156" t="s">
        <v>710</v>
      </c>
      <c r="C241" s="157" t="s">
        <v>173</v>
      </c>
      <c r="D241" s="146" t="s">
        <v>711</v>
      </c>
      <c r="E241" s="109" t="s">
        <v>2131</v>
      </c>
      <c r="F241" s="160"/>
      <c r="G241" s="174">
        <v>480566.7</v>
      </c>
    </row>
    <row r="242" spans="1:7" x14ac:dyDescent="0.3">
      <c r="A242" s="129">
        <v>44917</v>
      </c>
      <c r="B242" s="160" t="s">
        <v>710</v>
      </c>
      <c r="C242" s="161" t="s">
        <v>173</v>
      </c>
      <c r="D242" s="162" t="s">
        <v>711</v>
      </c>
      <c r="E242" s="44" t="s">
        <v>2132</v>
      </c>
      <c r="F242" s="160"/>
      <c r="G242" s="174">
        <v>472178.78</v>
      </c>
    </row>
    <row r="243" spans="1:7" x14ac:dyDescent="0.3">
      <c r="A243" s="129">
        <v>44917</v>
      </c>
      <c r="B243" s="156" t="s">
        <v>710</v>
      </c>
      <c r="C243" s="157" t="s">
        <v>173</v>
      </c>
      <c r="D243" s="146" t="s">
        <v>711</v>
      </c>
      <c r="E243" s="109" t="s">
        <v>2133</v>
      </c>
      <c r="F243" s="160"/>
      <c r="G243" s="174">
        <v>466621.29</v>
      </c>
    </row>
    <row r="244" spans="1:7" x14ac:dyDescent="0.3">
      <c r="A244" s="129">
        <v>44917</v>
      </c>
      <c r="B244" s="160" t="s">
        <v>710</v>
      </c>
      <c r="C244" s="161" t="s">
        <v>173</v>
      </c>
      <c r="D244" s="162" t="s">
        <v>711</v>
      </c>
      <c r="E244" s="44" t="s">
        <v>2134</v>
      </c>
      <c r="F244" s="160"/>
      <c r="G244" s="174">
        <v>459236.82</v>
      </c>
    </row>
    <row r="245" spans="1:7" x14ac:dyDescent="0.3">
      <c r="A245" s="129">
        <v>44917</v>
      </c>
      <c r="B245" s="160" t="s">
        <v>710</v>
      </c>
      <c r="C245" s="161" t="s">
        <v>173</v>
      </c>
      <c r="D245" s="162" t="s">
        <v>711</v>
      </c>
      <c r="E245" s="44" t="s">
        <v>2135</v>
      </c>
      <c r="F245" s="160"/>
      <c r="G245" s="174">
        <v>466111.42</v>
      </c>
    </row>
    <row r="246" spans="1:7" x14ac:dyDescent="0.3">
      <c r="A246" s="149">
        <v>44917</v>
      </c>
      <c r="B246" s="154" t="s">
        <v>339</v>
      </c>
      <c r="C246" s="155">
        <v>18027</v>
      </c>
      <c r="D246" s="162" t="s">
        <v>136</v>
      </c>
      <c r="E246" s="69" t="s">
        <v>2136</v>
      </c>
      <c r="F246" s="160"/>
      <c r="G246" s="138">
        <v>873.87</v>
      </c>
    </row>
    <row r="247" spans="1:7" x14ac:dyDescent="0.3">
      <c r="A247" s="137">
        <v>44917</v>
      </c>
      <c r="B247" s="130" t="s">
        <v>714</v>
      </c>
      <c r="C247" s="132">
        <v>10508</v>
      </c>
      <c r="D247" s="132" t="s">
        <v>97</v>
      </c>
      <c r="E247" s="65" t="s">
        <v>2137</v>
      </c>
      <c r="F247" s="160"/>
      <c r="G247" s="144">
        <v>8415.44</v>
      </c>
    </row>
    <row r="248" spans="1:7" x14ac:dyDescent="0.3">
      <c r="A248" s="149">
        <v>44917</v>
      </c>
      <c r="B248" s="154" t="s">
        <v>1434</v>
      </c>
      <c r="C248" s="155">
        <v>208912</v>
      </c>
      <c r="D248" s="145" t="s">
        <v>86</v>
      </c>
      <c r="E248" s="69" t="s">
        <v>2138</v>
      </c>
      <c r="F248" s="160"/>
      <c r="G248" s="138">
        <v>77650.7</v>
      </c>
    </row>
    <row r="249" spans="1:7" x14ac:dyDescent="0.3">
      <c r="A249" s="129">
        <v>44917</v>
      </c>
      <c r="B249" s="130" t="s">
        <v>69</v>
      </c>
      <c r="C249" s="132" t="s">
        <v>740</v>
      </c>
      <c r="D249" s="132" t="s">
        <v>81</v>
      </c>
      <c r="E249" s="65" t="s">
        <v>1985</v>
      </c>
      <c r="F249" s="160"/>
      <c r="G249" s="134">
        <v>66.34</v>
      </c>
    </row>
    <row r="250" spans="1:7" x14ac:dyDescent="0.3">
      <c r="A250" s="129">
        <v>44917</v>
      </c>
      <c r="B250" s="136" t="s">
        <v>76</v>
      </c>
      <c r="C250" s="131" t="s">
        <v>173</v>
      </c>
      <c r="D250" s="132" t="s">
        <v>78</v>
      </c>
      <c r="E250" s="109" t="s">
        <v>2139</v>
      </c>
      <c r="F250" s="160"/>
      <c r="G250" s="139">
        <v>1808.82</v>
      </c>
    </row>
    <row r="251" spans="1:7" x14ac:dyDescent="0.3">
      <c r="A251" s="137">
        <v>44917</v>
      </c>
      <c r="B251" s="136" t="s">
        <v>130</v>
      </c>
      <c r="C251" s="131" t="s">
        <v>84</v>
      </c>
      <c r="D251" s="132" t="s">
        <v>131</v>
      </c>
      <c r="E251" s="44" t="s">
        <v>2122</v>
      </c>
      <c r="F251" s="160"/>
      <c r="G251" s="144">
        <v>161150.60999999999</v>
      </c>
    </row>
    <row r="252" spans="1:7" x14ac:dyDescent="0.3">
      <c r="A252" s="129">
        <v>44917</v>
      </c>
      <c r="B252" s="130" t="s">
        <v>69</v>
      </c>
      <c r="C252" s="132" t="s">
        <v>740</v>
      </c>
      <c r="D252" s="132" t="s">
        <v>81</v>
      </c>
      <c r="E252" s="65" t="s">
        <v>106</v>
      </c>
      <c r="F252" s="160"/>
      <c r="G252" s="134">
        <v>2.21</v>
      </c>
    </row>
    <row r="253" spans="1:7" x14ac:dyDescent="0.3">
      <c r="A253" s="149">
        <v>44918</v>
      </c>
      <c r="B253" s="154" t="s">
        <v>69</v>
      </c>
      <c r="C253" s="145" t="s">
        <v>740</v>
      </c>
      <c r="D253" s="145" t="s">
        <v>71</v>
      </c>
      <c r="E253" s="69" t="s">
        <v>363</v>
      </c>
      <c r="F253" s="172">
        <v>8470.75</v>
      </c>
      <c r="G253" s="135"/>
    </row>
    <row r="254" spans="1:7" x14ac:dyDescent="0.3">
      <c r="A254" s="149">
        <v>44918</v>
      </c>
      <c r="B254" s="154" t="s">
        <v>69</v>
      </c>
      <c r="C254" s="145" t="s">
        <v>740</v>
      </c>
      <c r="D254" s="145" t="s">
        <v>71</v>
      </c>
      <c r="E254" s="69" t="s">
        <v>363</v>
      </c>
      <c r="F254" s="172">
        <v>12992.67</v>
      </c>
      <c r="G254" s="135"/>
    </row>
    <row r="255" spans="1:7" x14ac:dyDescent="0.3">
      <c r="A255" s="137">
        <v>44918</v>
      </c>
      <c r="B255" s="130" t="s">
        <v>103</v>
      </c>
      <c r="C255" s="132">
        <v>411003</v>
      </c>
      <c r="D255" s="132" t="s">
        <v>104</v>
      </c>
      <c r="E255" s="65" t="s">
        <v>105</v>
      </c>
      <c r="F255" s="160"/>
      <c r="G255" s="134">
        <v>37.119999999999997</v>
      </c>
    </row>
    <row r="256" spans="1:7" x14ac:dyDescent="0.3">
      <c r="A256" s="149">
        <v>44918</v>
      </c>
      <c r="B256" s="154" t="s">
        <v>353</v>
      </c>
      <c r="C256" s="155">
        <v>13169058</v>
      </c>
      <c r="D256" s="145" t="s">
        <v>355</v>
      </c>
      <c r="E256" s="69" t="s">
        <v>2140</v>
      </c>
      <c r="F256" s="160"/>
      <c r="G256" s="185">
        <v>17044.8</v>
      </c>
    </row>
    <row r="257" spans="1:7" x14ac:dyDescent="0.3">
      <c r="A257" s="137">
        <v>44918</v>
      </c>
      <c r="B257" s="130" t="s">
        <v>1724</v>
      </c>
      <c r="C257" s="132">
        <v>431</v>
      </c>
      <c r="D257" s="132" t="s">
        <v>90</v>
      </c>
      <c r="E257" s="65" t="s">
        <v>1725</v>
      </c>
      <c r="F257" s="160"/>
      <c r="G257" s="144">
        <v>4381.5</v>
      </c>
    </row>
    <row r="258" spans="1:7" x14ac:dyDescent="0.3">
      <c r="A258" s="149">
        <v>44921</v>
      </c>
      <c r="B258" s="154" t="s">
        <v>69</v>
      </c>
      <c r="C258" s="145" t="s">
        <v>740</v>
      </c>
      <c r="D258" s="145" t="s">
        <v>71</v>
      </c>
      <c r="E258" s="69" t="s">
        <v>363</v>
      </c>
      <c r="F258" s="172">
        <v>1460.68</v>
      </c>
      <c r="G258" s="135"/>
    </row>
    <row r="259" spans="1:7" x14ac:dyDescent="0.3">
      <c r="A259" s="149">
        <v>44921</v>
      </c>
      <c r="B259" s="154" t="s">
        <v>172</v>
      </c>
      <c r="C259" s="155" t="s">
        <v>173</v>
      </c>
      <c r="D259" s="145" t="s">
        <v>136</v>
      </c>
      <c r="E259" s="69" t="s">
        <v>174</v>
      </c>
      <c r="F259" s="160"/>
      <c r="G259" s="138">
        <v>1393.18</v>
      </c>
    </row>
    <row r="260" spans="1:7" x14ac:dyDescent="0.3">
      <c r="A260" s="149">
        <v>44921</v>
      </c>
      <c r="B260" s="130" t="s">
        <v>289</v>
      </c>
      <c r="C260" s="132">
        <v>2909</v>
      </c>
      <c r="D260" s="132" t="s">
        <v>90</v>
      </c>
      <c r="E260" s="65" t="s">
        <v>1729</v>
      </c>
      <c r="F260" s="160"/>
      <c r="G260" s="138">
        <v>67.5</v>
      </c>
    </row>
    <row r="261" spans="1:7" x14ac:dyDescent="0.3">
      <c r="A261" s="149">
        <v>44922</v>
      </c>
      <c r="B261" s="154" t="s">
        <v>69</v>
      </c>
      <c r="C261" s="145" t="s">
        <v>740</v>
      </c>
      <c r="D261" s="145" t="s">
        <v>71</v>
      </c>
      <c r="E261" s="69" t="s">
        <v>363</v>
      </c>
      <c r="F261" s="172">
        <v>954.3</v>
      </c>
      <c r="G261" s="135"/>
    </row>
    <row r="262" spans="1:7" x14ac:dyDescent="0.3">
      <c r="A262" s="149">
        <v>44922</v>
      </c>
      <c r="B262" s="154" t="s">
        <v>69</v>
      </c>
      <c r="C262" s="145" t="s">
        <v>740</v>
      </c>
      <c r="D262" s="145" t="s">
        <v>343</v>
      </c>
      <c r="E262" s="69" t="s">
        <v>2141</v>
      </c>
      <c r="F262" s="172">
        <v>2533.7600000000002</v>
      </c>
      <c r="G262" s="135"/>
    </row>
    <row r="263" spans="1:7" x14ac:dyDescent="0.3">
      <c r="A263" s="137">
        <v>44922</v>
      </c>
      <c r="B263" s="135" t="s">
        <v>2142</v>
      </c>
      <c r="C263" s="145" t="s">
        <v>1757</v>
      </c>
      <c r="D263" s="132" t="s">
        <v>101</v>
      </c>
      <c r="E263" s="69" t="s">
        <v>1319</v>
      </c>
      <c r="F263" s="160"/>
      <c r="G263" s="144">
        <v>3488.06</v>
      </c>
    </row>
    <row r="264" spans="1:7" x14ac:dyDescent="0.3">
      <c r="A264" s="149">
        <v>44923</v>
      </c>
      <c r="B264" s="154" t="s">
        <v>69</v>
      </c>
      <c r="C264" s="145" t="s">
        <v>740</v>
      </c>
      <c r="D264" s="145" t="s">
        <v>71</v>
      </c>
      <c r="E264" s="69" t="s">
        <v>363</v>
      </c>
      <c r="F264" s="172">
        <v>208675.20000000001</v>
      </c>
      <c r="G264" s="135"/>
    </row>
    <row r="265" spans="1:7" x14ac:dyDescent="0.3">
      <c r="A265" s="149">
        <v>44923</v>
      </c>
      <c r="B265" s="154" t="s">
        <v>69</v>
      </c>
      <c r="C265" s="145" t="s">
        <v>740</v>
      </c>
      <c r="D265" s="145" t="s">
        <v>343</v>
      </c>
      <c r="E265" s="69" t="s">
        <v>2143</v>
      </c>
      <c r="F265" s="172">
        <v>8840.4699999999993</v>
      </c>
      <c r="G265" s="135"/>
    </row>
    <row r="266" spans="1:7" x14ac:dyDescent="0.3">
      <c r="A266" s="129">
        <v>44923</v>
      </c>
      <c r="B266" s="130" t="s">
        <v>69</v>
      </c>
      <c r="C266" s="132" t="s">
        <v>740</v>
      </c>
      <c r="D266" s="132" t="s">
        <v>81</v>
      </c>
      <c r="E266" s="65" t="s">
        <v>1985</v>
      </c>
      <c r="F266" s="160"/>
      <c r="G266" s="134">
        <v>3.21</v>
      </c>
    </row>
    <row r="267" spans="1:7" ht="24" x14ac:dyDescent="0.3">
      <c r="A267" s="129">
        <v>44923</v>
      </c>
      <c r="B267" s="136" t="s">
        <v>247</v>
      </c>
      <c r="C267" s="132">
        <v>125</v>
      </c>
      <c r="D267" s="132" t="s">
        <v>97</v>
      </c>
      <c r="E267" s="65" t="s">
        <v>1605</v>
      </c>
      <c r="F267" s="160"/>
      <c r="G267" s="134">
        <v>5624.75</v>
      </c>
    </row>
    <row r="268" spans="1:7" x14ac:dyDescent="0.3">
      <c r="A268" s="137">
        <v>44923</v>
      </c>
      <c r="B268" s="136" t="s">
        <v>130</v>
      </c>
      <c r="C268" s="131" t="s">
        <v>173</v>
      </c>
      <c r="D268" s="132" t="s">
        <v>131</v>
      </c>
      <c r="E268" s="44" t="s">
        <v>2144</v>
      </c>
      <c r="F268" s="160"/>
      <c r="G268" s="144">
        <v>8840.4699999999993</v>
      </c>
    </row>
    <row r="269" spans="1:7" x14ac:dyDescent="0.3">
      <c r="A269" s="152">
        <v>44923</v>
      </c>
      <c r="B269" s="154" t="s">
        <v>169</v>
      </c>
      <c r="C269" s="155">
        <v>292</v>
      </c>
      <c r="D269" s="145" t="s">
        <v>170</v>
      </c>
      <c r="E269" s="69" t="s">
        <v>2145</v>
      </c>
      <c r="F269" s="160"/>
      <c r="G269" s="133">
        <v>199916.1</v>
      </c>
    </row>
    <row r="270" spans="1:7" x14ac:dyDescent="0.3">
      <c r="A270" s="137">
        <v>44923</v>
      </c>
      <c r="B270" s="130" t="s">
        <v>103</v>
      </c>
      <c r="C270" s="132">
        <v>411564</v>
      </c>
      <c r="D270" s="132" t="s">
        <v>104</v>
      </c>
      <c r="E270" s="65" t="s">
        <v>105</v>
      </c>
      <c r="F270" s="160"/>
      <c r="G270" s="134">
        <v>3045.37</v>
      </c>
    </row>
    <row r="271" spans="1:7" x14ac:dyDescent="0.3">
      <c r="A271" s="129">
        <v>44923</v>
      </c>
      <c r="B271" s="130" t="s">
        <v>69</v>
      </c>
      <c r="C271" s="132" t="s">
        <v>740</v>
      </c>
      <c r="D271" s="132" t="s">
        <v>81</v>
      </c>
      <c r="E271" s="65" t="s">
        <v>106</v>
      </c>
      <c r="F271" s="160"/>
      <c r="G271" s="134">
        <v>2.21</v>
      </c>
    </row>
    <row r="272" spans="1:7" ht="24" x14ac:dyDescent="0.3">
      <c r="A272" s="152">
        <v>44923</v>
      </c>
      <c r="B272" s="160" t="s">
        <v>934</v>
      </c>
      <c r="C272" s="161">
        <v>105828013</v>
      </c>
      <c r="D272" s="162" t="s">
        <v>74</v>
      </c>
      <c r="E272" s="44" t="s">
        <v>2146</v>
      </c>
      <c r="F272" s="160"/>
      <c r="G272" s="133">
        <v>83.56</v>
      </c>
    </row>
    <row r="273" spans="1:7" x14ac:dyDescent="0.3">
      <c r="A273" s="149">
        <v>44924</v>
      </c>
      <c r="B273" s="154" t="s">
        <v>69</v>
      </c>
      <c r="C273" s="145" t="s">
        <v>740</v>
      </c>
      <c r="D273" s="145" t="s">
        <v>71</v>
      </c>
      <c r="E273" s="69" t="s">
        <v>399</v>
      </c>
      <c r="F273" s="172">
        <v>196108.52</v>
      </c>
      <c r="G273" s="135"/>
    </row>
    <row r="274" spans="1:7" x14ac:dyDescent="0.3">
      <c r="A274" s="149">
        <v>44924</v>
      </c>
      <c r="B274" s="154" t="s">
        <v>69</v>
      </c>
      <c r="C274" s="145" t="s">
        <v>740</v>
      </c>
      <c r="D274" s="145" t="s">
        <v>343</v>
      </c>
      <c r="E274" s="69" t="s">
        <v>2147</v>
      </c>
      <c r="F274" s="172">
        <v>7139.75</v>
      </c>
      <c r="G274" s="135"/>
    </row>
    <row r="275" spans="1:7" x14ac:dyDescent="0.3">
      <c r="A275" s="152">
        <v>44924</v>
      </c>
      <c r="B275" s="135" t="s">
        <v>381</v>
      </c>
      <c r="C275" s="155">
        <v>72139</v>
      </c>
      <c r="D275" s="145" t="s">
        <v>126</v>
      </c>
      <c r="E275" s="69" t="s">
        <v>2148</v>
      </c>
      <c r="F275" s="160"/>
      <c r="G275" s="133">
        <v>1288</v>
      </c>
    </row>
    <row r="276" spans="1:7" x14ac:dyDescent="0.3">
      <c r="A276" s="152">
        <v>44924</v>
      </c>
      <c r="B276" s="154" t="s">
        <v>667</v>
      </c>
      <c r="C276" s="155">
        <v>4201417</v>
      </c>
      <c r="D276" s="145" t="s">
        <v>136</v>
      </c>
      <c r="E276" s="69" t="s">
        <v>2149</v>
      </c>
      <c r="F276" s="160"/>
      <c r="G276" s="133">
        <v>300</v>
      </c>
    </row>
    <row r="277" spans="1:7" x14ac:dyDescent="0.3">
      <c r="A277" s="152">
        <v>44924</v>
      </c>
      <c r="B277" s="154" t="s">
        <v>914</v>
      </c>
      <c r="C277" s="155">
        <v>349944</v>
      </c>
      <c r="D277" s="145" t="s">
        <v>388</v>
      </c>
      <c r="E277" s="69" t="s">
        <v>2150</v>
      </c>
      <c r="F277" s="160"/>
      <c r="G277" s="133">
        <v>8849.4</v>
      </c>
    </row>
    <row r="278" spans="1:7" x14ac:dyDescent="0.3">
      <c r="A278" s="149">
        <v>44924</v>
      </c>
      <c r="B278" s="154" t="s">
        <v>386</v>
      </c>
      <c r="C278" s="155">
        <v>625199529</v>
      </c>
      <c r="D278" s="145" t="s">
        <v>402</v>
      </c>
      <c r="E278" s="69" t="s">
        <v>2151</v>
      </c>
      <c r="F278" s="160"/>
      <c r="G278" s="138">
        <v>30985.279999999999</v>
      </c>
    </row>
    <row r="279" spans="1:7" x14ac:dyDescent="0.3">
      <c r="A279" s="152">
        <v>44924</v>
      </c>
      <c r="B279" s="154" t="s">
        <v>353</v>
      </c>
      <c r="C279" s="155">
        <v>92695214</v>
      </c>
      <c r="D279" s="145" t="s">
        <v>388</v>
      </c>
      <c r="E279" s="69" t="s">
        <v>2152</v>
      </c>
      <c r="F279" s="160"/>
      <c r="G279" s="138">
        <v>14865.449999999999</v>
      </c>
    </row>
    <row r="280" spans="1:7" x14ac:dyDescent="0.3">
      <c r="A280" s="152">
        <v>44924</v>
      </c>
      <c r="B280" s="154" t="s">
        <v>353</v>
      </c>
      <c r="C280" s="155">
        <v>75137492216</v>
      </c>
      <c r="D280" s="145" t="s">
        <v>402</v>
      </c>
      <c r="E280" s="69" t="s">
        <v>2153</v>
      </c>
      <c r="F280" s="160"/>
      <c r="G280" s="138">
        <v>100559.91</v>
      </c>
    </row>
    <row r="281" spans="1:7" x14ac:dyDescent="0.3">
      <c r="A281" s="149">
        <v>44924</v>
      </c>
      <c r="B281" s="135" t="s">
        <v>2154</v>
      </c>
      <c r="C281" s="145" t="s">
        <v>1757</v>
      </c>
      <c r="D281" s="145" t="s">
        <v>101</v>
      </c>
      <c r="E281" s="69" t="s">
        <v>1319</v>
      </c>
      <c r="F281" s="160"/>
      <c r="G281" s="138">
        <v>10058.59</v>
      </c>
    </row>
    <row r="282" spans="1:7" x14ac:dyDescent="0.3">
      <c r="A282" s="149">
        <v>44924</v>
      </c>
      <c r="B282" s="130" t="s">
        <v>289</v>
      </c>
      <c r="C282" s="132">
        <v>2913</v>
      </c>
      <c r="D282" s="132" t="s">
        <v>97</v>
      </c>
      <c r="E282" s="65" t="s">
        <v>2053</v>
      </c>
      <c r="F282" s="160"/>
      <c r="G282" s="138">
        <v>260</v>
      </c>
    </row>
    <row r="283" spans="1:7" x14ac:dyDescent="0.3">
      <c r="A283" s="149">
        <v>44924</v>
      </c>
      <c r="B283" s="154" t="s">
        <v>353</v>
      </c>
      <c r="C283" s="155">
        <v>28400363</v>
      </c>
      <c r="D283" s="145" t="s">
        <v>388</v>
      </c>
      <c r="E283" s="69" t="s">
        <v>2155</v>
      </c>
      <c r="F283" s="160"/>
      <c r="G283" s="138">
        <v>1325.57</v>
      </c>
    </row>
    <row r="284" spans="1:7" x14ac:dyDescent="0.3">
      <c r="A284" s="149">
        <v>44924</v>
      </c>
      <c r="B284" s="154" t="s">
        <v>353</v>
      </c>
      <c r="C284" s="145">
        <v>2840363</v>
      </c>
      <c r="D284" s="145" t="s">
        <v>402</v>
      </c>
      <c r="E284" s="69" t="s">
        <v>2156</v>
      </c>
      <c r="F284" s="160"/>
      <c r="G284" s="138">
        <v>34756.07</v>
      </c>
    </row>
    <row r="285" spans="1:7" x14ac:dyDescent="0.3">
      <c r="A285" s="177"/>
      <c r="B285" s="178"/>
      <c r="C285" s="179"/>
      <c r="D285" s="179"/>
      <c r="E285" s="180" t="s">
        <v>0</v>
      </c>
      <c r="F285" s="181">
        <f>SUM(F3:F284)</f>
        <v>40010637.210000001</v>
      </c>
      <c r="G285" s="181">
        <f>SUM(G3:G284)</f>
        <v>40010637.210000016</v>
      </c>
    </row>
  </sheetData>
  <sheetProtection algorithmName="SHA-512" hashValue="xjq0MaoC9+kf42Xla/3KK/HeOT2F9j0y1KUutq4ZDMYQYIU97gChBNAoncj8mu+X0SQtHNXcl0Rqs2g+SEUH6Q==" saltValue="4yFK/LFway/BTNwDAB4nSg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E2" name="Intervalo1_9_12_1"/>
    <protectedRange algorithmName="SHA-512" hashValue="SOYoXHnsd8H3JMwtnN8n0SDMvJLW8NUH3c7N9U/C2WTm7adtKrHc9Rw5AhcK1dwRMld7kJZ5o3zpwjKqrnC6rw==" saltValue="9sV1nF7wJ5XLhLyfByHakQ==" spinCount="100000" sqref="F2:G2" name="Intervalo1_14_18_1_1"/>
    <protectedRange algorithmName="SHA-512" hashValue="SOYoXHnsd8H3JMwtnN8n0SDMvJLW8NUH3c7N9U/C2WTm7adtKrHc9Rw5AhcK1dwRMld7kJZ5o3zpwjKqrnC6rw==" saltValue="9sV1nF7wJ5XLhLyfByHakQ==" spinCount="100000" sqref="A2" name="Intervalo1_9_12_2"/>
  </protectedRanges>
  <autoFilter ref="A2:G285" xr:uid="{10AF66CF-CDA7-4F78-9733-D9ED869ADBF8}"/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736E5-B16D-4602-B4AC-511C7399D5B7}">
  <sheetPr>
    <tabColor rgb="FF008B82"/>
  </sheetPr>
  <dimension ref="A1:G275"/>
  <sheetViews>
    <sheetView workbookViewId="0">
      <pane ySplit="2" topLeftCell="A253" activePane="bottomLeft" state="frozen"/>
      <selection pane="bottomLeft" activeCell="A275" sqref="A275"/>
    </sheetView>
  </sheetViews>
  <sheetFormatPr defaultColWidth="8" defaultRowHeight="14.4" x14ac:dyDescent="0.3"/>
  <cols>
    <col min="1" max="1" width="7.88671875" bestFit="1" customWidth="1"/>
    <col min="2" max="2" width="37.44140625" customWidth="1"/>
    <col min="3" max="3" width="22.109375" bestFit="1" customWidth="1"/>
    <col min="4" max="4" width="6.5546875" bestFit="1" customWidth="1"/>
    <col min="5" max="5" width="82" customWidth="1"/>
    <col min="6" max="7" width="16" customWidth="1"/>
  </cols>
  <sheetData>
    <row r="1" spans="1:7" ht="48" customHeight="1" x14ac:dyDescent="0.3">
      <c r="A1" s="187" t="s">
        <v>57</v>
      </c>
      <c r="B1" s="187"/>
      <c r="C1" s="187"/>
      <c r="D1" s="187"/>
      <c r="E1" s="187"/>
      <c r="F1" s="187"/>
      <c r="G1" s="187"/>
    </row>
    <row r="2" spans="1:7" x14ac:dyDescent="0.3">
      <c r="A2" s="5" t="s">
        <v>3</v>
      </c>
      <c r="B2" s="6" t="s">
        <v>65</v>
      </c>
      <c r="C2" s="7" t="s">
        <v>2</v>
      </c>
      <c r="D2" s="8" t="s">
        <v>1</v>
      </c>
      <c r="E2" s="9" t="s">
        <v>66</v>
      </c>
      <c r="F2" s="10" t="s">
        <v>67</v>
      </c>
      <c r="G2" s="10" t="s">
        <v>68</v>
      </c>
    </row>
    <row r="3" spans="1:7" x14ac:dyDescent="0.3">
      <c r="A3" s="19">
        <v>44564</v>
      </c>
      <c r="B3" s="20" t="s">
        <v>69</v>
      </c>
      <c r="C3" s="21" t="s">
        <v>70</v>
      </c>
      <c r="D3" s="21" t="s">
        <v>71</v>
      </c>
      <c r="E3" s="22" t="s">
        <v>72</v>
      </c>
      <c r="F3" s="23">
        <v>368.43</v>
      </c>
      <c r="G3" s="22"/>
    </row>
    <row r="4" spans="1:7" x14ac:dyDescent="0.3">
      <c r="A4" s="24">
        <v>44564</v>
      </c>
      <c r="B4" s="25" t="s">
        <v>73</v>
      </c>
      <c r="C4" s="26">
        <v>2000685510747</v>
      </c>
      <c r="D4" s="26" t="s">
        <v>74</v>
      </c>
      <c r="E4" s="27" t="s">
        <v>75</v>
      </c>
      <c r="F4" s="28"/>
      <c r="G4" s="29">
        <v>368.43</v>
      </c>
    </row>
    <row r="5" spans="1:7" x14ac:dyDescent="0.3">
      <c r="A5" s="19">
        <v>44565</v>
      </c>
      <c r="B5" s="20" t="s">
        <v>69</v>
      </c>
      <c r="C5" s="21" t="s">
        <v>70</v>
      </c>
      <c r="D5" s="21" t="s">
        <v>71</v>
      </c>
      <c r="E5" s="22" t="s">
        <v>72</v>
      </c>
      <c r="F5" s="23">
        <v>18764.39</v>
      </c>
      <c r="G5" s="22"/>
    </row>
    <row r="6" spans="1:7" x14ac:dyDescent="0.3">
      <c r="A6" s="19">
        <v>44565</v>
      </c>
      <c r="B6" s="20" t="s">
        <v>69</v>
      </c>
      <c r="C6" s="21" t="s">
        <v>70</v>
      </c>
      <c r="D6" s="21" t="s">
        <v>71</v>
      </c>
      <c r="E6" s="22" t="s">
        <v>72</v>
      </c>
      <c r="F6" s="23">
        <v>42425.760000000002</v>
      </c>
      <c r="G6" s="22"/>
    </row>
    <row r="7" spans="1:7" x14ac:dyDescent="0.3">
      <c r="A7" s="24">
        <v>44565</v>
      </c>
      <c r="B7" s="27" t="s">
        <v>76</v>
      </c>
      <c r="C7" s="30" t="s">
        <v>77</v>
      </c>
      <c r="D7" s="30" t="s">
        <v>78</v>
      </c>
      <c r="E7" s="31" t="s">
        <v>79</v>
      </c>
      <c r="F7" s="32"/>
      <c r="G7" s="29">
        <v>16793.29</v>
      </c>
    </row>
    <row r="8" spans="1:7" x14ac:dyDescent="0.3">
      <c r="A8" s="33">
        <v>44565</v>
      </c>
      <c r="B8" s="25" t="s">
        <v>69</v>
      </c>
      <c r="C8" s="30" t="s">
        <v>80</v>
      </c>
      <c r="D8" s="30" t="s">
        <v>81</v>
      </c>
      <c r="E8" s="27" t="s">
        <v>82</v>
      </c>
      <c r="F8" s="32"/>
      <c r="G8" s="34">
        <v>15.6</v>
      </c>
    </row>
    <row r="9" spans="1:7" x14ac:dyDescent="0.3">
      <c r="A9" s="33">
        <v>44565</v>
      </c>
      <c r="B9" s="25" t="s">
        <v>69</v>
      </c>
      <c r="C9" s="30" t="s">
        <v>80</v>
      </c>
      <c r="D9" s="30" t="s">
        <v>81</v>
      </c>
      <c r="E9" s="27" t="s">
        <v>83</v>
      </c>
      <c r="F9" s="32"/>
      <c r="G9" s="34">
        <v>203.7</v>
      </c>
    </row>
    <row r="10" spans="1:7" x14ac:dyDescent="0.3">
      <c r="A10" s="24">
        <v>44565</v>
      </c>
      <c r="B10" s="27" t="s">
        <v>76</v>
      </c>
      <c r="C10" s="30" t="s">
        <v>84</v>
      </c>
      <c r="D10" s="30" t="s">
        <v>78</v>
      </c>
      <c r="E10" s="31" t="s">
        <v>79</v>
      </c>
      <c r="F10" s="32"/>
      <c r="G10" s="29">
        <v>44177.56</v>
      </c>
    </row>
    <row r="11" spans="1:7" x14ac:dyDescent="0.3">
      <c r="A11" s="19">
        <v>44566</v>
      </c>
      <c r="B11" s="20" t="s">
        <v>69</v>
      </c>
      <c r="C11" s="21" t="s">
        <v>70</v>
      </c>
      <c r="D11" s="21" t="s">
        <v>71</v>
      </c>
      <c r="E11" s="22" t="s">
        <v>72</v>
      </c>
      <c r="F11" s="23">
        <v>2482.52</v>
      </c>
      <c r="G11" s="22"/>
    </row>
    <row r="12" spans="1:7" x14ac:dyDescent="0.3">
      <c r="A12" s="33">
        <v>44566</v>
      </c>
      <c r="B12" s="25" t="s">
        <v>85</v>
      </c>
      <c r="C12" s="30">
        <v>70220349</v>
      </c>
      <c r="D12" s="30" t="s">
        <v>86</v>
      </c>
      <c r="E12" s="27" t="s">
        <v>87</v>
      </c>
      <c r="F12" s="32"/>
      <c r="G12" s="35">
        <v>323.2</v>
      </c>
    </row>
    <row r="13" spans="1:7" x14ac:dyDescent="0.3">
      <c r="A13" s="33">
        <v>44566</v>
      </c>
      <c r="B13" s="25" t="s">
        <v>85</v>
      </c>
      <c r="C13" s="30">
        <v>70220398</v>
      </c>
      <c r="D13" s="30" t="s">
        <v>86</v>
      </c>
      <c r="E13" s="27" t="s">
        <v>88</v>
      </c>
      <c r="F13" s="32"/>
      <c r="G13" s="35">
        <v>126.41</v>
      </c>
    </row>
    <row r="14" spans="1:7" x14ac:dyDescent="0.3">
      <c r="A14" s="33">
        <v>44566</v>
      </c>
      <c r="B14" s="25" t="s">
        <v>89</v>
      </c>
      <c r="C14" s="30">
        <v>8532</v>
      </c>
      <c r="D14" s="30" t="s">
        <v>90</v>
      </c>
      <c r="E14" s="27" t="s">
        <v>91</v>
      </c>
      <c r="F14" s="32"/>
      <c r="G14" s="35">
        <v>1306</v>
      </c>
    </row>
    <row r="15" spans="1:7" x14ac:dyDescent="0.3">
      <c r="A15" s="33">
        <v>44566</v>
      </c>
      <c r="B15" s="25" t="s">
        <v>92</v>
      </c>
      <c r="C15" s="30">
        <v>4012</v>
      </c>
      <c r="D15" s="30" t="s">
        <v>90</v>
      </c>
      <c r="E15" s="27" t="s">
        <v>93</v>
      </c>
      <c r="F15" s="32"/>
      <c r="G15" s="34">
        <v>726.91</v>
      </c>
    </row>
    <row r="16" spans="1:7" x14ac:dyDescent="0.3">
      <c r="A16" s="19">
        <v>44571</v>
      </c>
      <c r="B16" s="20" t="s">
        <v>69</v>
      </c>
      <c r="C16" s="21" t="s">
        <v>70</v>
      </c>
      <c r="D16" s="21" t="s">
        <v>71</v>
      </c>
      <c r="E16" s="22" t="s">
        <v>72</v>
      </c>
      <c r="F16" s="23">
        <v>264.51</v>
      </c>
      <c r="G16" s="34"/>
    </row>
    <row r="17" spans="1:7" x14ac:dyDescent="0.3">
      <c r="A17" s="24">
        <v>44571</v>
      </c>
      <c r="B17" s="31" t="s">
        <v>94</v>
      </c>
      <c r="C17" s="36">
        <v>1883955</v>
      </c>
      <c r="D17" s="36" t="s">
        <v>74</v>
      </c>
      <c r="E17" s="31" t="s">
        <v>95</v>
      </c>
      <c r="F17" s="32"/>
      <c r="G17" s="29">
        <v>264.51</v>
      </c>
    </row>
    <row r="18" spans="1:7" x14ac:dyDescent="0.3">
      <c r="A18" s="19">
        <v>44572</v>
      </c>
      <c r="B18" s="20" t="s">
        <v>69</v>
      </c>
      <c r="C18" s="21" t="s">
        <v>70</v>
      </c>
      <c r="D18" s="21" t="s">
        <v>71</v>
      </c>
      <c r="E18" s="22" t="s">
        <v>72</v>
      </c>
      <c r="F18" s="23">
        <v>4211.2700000000004</v>
      </c>
      <c r="G18" s="29"/>
    </row>
    <row r="19" spans="1:7" x14ac:dyDescent="0.3">
      <c r="A19" s="24">
        <v>44572</v>
      </c>
      <c r="B19" s="25" t="s">
        <v>96</v>
      </c>
      <c r="C19" s="30">
        <v>2173064</v>
      </c>
      <c r="D19" s="30" t="s">
        <v>97</v>
      </c>
      <c r="E19" s="27" t="s">
        <v>98</v>
      </c>
      <c r="F19" s="32"/>
      <c r="G19" s="29">
        <v>4211.2700000000004</v>
      </c>
    </row>
    <row r="20" spans="1:7" x14ac:dyDescent="0.3">
      <c r="A20" s="19">
        <v>44573</v>
      </c>
      <c r="B20" s="20" t="s">
        <v>69</v>
      </c>
      <c r="C20" s="21" t="s">
        <v>70</v>
      </c>
      <c r="D20" s="21" t="s">
        <v>71</v>
      </c>
      <c r="E20" s="22" t="s">
        <v>72</v>
      </c>
      <c r="F20" s="23">
        <v>498.35</v>
      </c>
      <c r="G20" s="29"/>
    </row>
    <row r="21" spans="1:7" x14ac:dyDescent="0.3">
      <c r="A21" s="33">
        <v>44573</v>
      </c>
      <c r="B21" s="20" t="s">
        <v>99</v>
      </c>
      <c r="C21" s="21" t="s">
        <v>100</v>
      </c>
      <c r="D21" s="21" t="s">
        <v>101</v>
      </c>
      <c r="E21" s="22" t="s">
        <v>102</v>
      </c>
      <c r="F21" s="32"/>
      <c r="G21" s="37">
        <v>422.02</v>
      </c>
    </row>
    <row r="22" spans="1:7" x14ac:dyDescent="0.3">
      <c r="A22" s="33">
        <v>44573</v>
      </c>
      <c r="B22" s="25" t="s">
        <v>103</v>
      </c>
      <c r="C22" s="30">
        <v>363539</v>
      </c>
      <c r="D22" s="30" t="s">
        <v>104</v>
      </c>
      <c r="E22" s="27" t="s">
        <v>105</v>
      </c>
      <c r="F22" s="32"/>
      <c r="G22" s="34">
        <v>74.239999999999995</v>
      </c>
    </row>
    <row r="23" spans="1:7" x14ac:dyDescent="0.3">
      <c r="A23" s="33">
        <v>44573</v>
      </c>
      <c r="B23" s="25" t="s">
        <v>69</v>
      </c>
      <c r="C23" s="30" t="s">
        <v>80</v>
      </c>
      <c r="D23" s="30" t="s">
        <v>81</v>
      </c>
      <c r="E23" s="27" t="s">
        <v>106</v>
      </c>
      <c r="F23" s="32"/>
      <c r="G23" s="34">
        <v>2.09</v>
      </c>
    </row>
    <row r="24" spans="1:7" x14ac:dyDescent="0.3">
      <c r="A24" s="19">
        <v>44574</v>
      </c>
      <c r="B24" s="20" t="s">
        <v>69</v>
      </c>
      <c r="C24" s="21" t="s">
        <v>70</v>
      </c>
      <c r="D24" s="21" t="s">
        <v>71</v>
      </c>
      <c r="E24" s="22" t="s">
        <v>72</v>
      </c>
      <c r="F24" s="23">
        <v>19039.599999999999</v>
      </c>
      <c r="G24" s="34"/>
    </row>
    <row r="25" spans="1:7" x14ac:dyDescent="0.3">
      <c r="A25" s="33">
        <v>44574</v>
      </c>
      <c r="B25" s="25" t="s">
        <v>85</v>
      </c>
      <c r="C25" s="30">
        <v>70245175</v>
      </c>
      <c r="D25" s="30" t="s">
        <v>86</v>
      </c>
      <c r="E25" s="27" t="s">
        <v>107</v>
      </c>
      <c r="F25" s="32"/>
      <c r="G25" s="35">
        <v>18.309999999999999</v>
      </c>
    </row>
    <row r="26" spans="1:7" x14ac:dyDescent="0.3">
      <c r="A26" s="33">
        <v>44574</v>
      </c>
      <c r="B26" s="20" t="s">
        <v>99</v>
      </c>
      <c r="C26" s="21" t="s">
        <v>100</v>
      </c>
      <c r="D26" s="21" t="s">
        <v>101</v>
      </c>
      <c r="E26" s="22" t="s">
        <v>108</v>
      </c>
      <c r="F26" s="32"/>
      <c r="G26" s="37">
        <v>19021.29</v>
      </c>
    </row>
    <row r="27" spans="1:7" x14ac:dyDescent="0.3">
      <c r="A27" s="19">
        <v>44575</v>
      </c>
      <c r="B27" s="20" t="s">
        <v>69</v>
      </c>
      <c r="C27" s="21" t="s">
        <v>70</v>
      </c>
      <c r="D27" s="21" t="s">
        <v>71</v>
      </c>
      <c r="E27" s="22" t="s">
        <v>72</v>
      </c>
      <c r="F27" s="23">
        <v>3500</v>
      </c>
      <c r="G27" s="37"/>
    </row>
    <row r="28" spans="1:7" x14ac:dyDescent="0.3">
      <c r="A28" s="33">
        <v>44575</v>
      </c>
      <c r="B28" s="25" t="s">
        <v>109</v>
      </c>
      <c r="C28" s="26" t="s">
        <v>110</v>
      </c>
      <c r="D28" s="26" t="s">
        <v>101</v>
      </c>
      <c r="E28" s="27" t="s">
        <v>111</v>
      </c>
      <c r="F28" s="32"/>
      <c r="G28" s="37">
        <v>1000</v>
      </c>
    </row>
    <row r="29" spans="1:7" x14ac:dyDescent="0.3">
      <c r="A29" s="33">
        <v>44575</v>
      </c>
      <c r="B29" s="25" t="s">
        <v>109</v>
      </c>
      <c r="C29" s="26" t="s">
        <v>112</v>
      </c>
      <c r="D29" s="26" t="s">
        <v>101</v>
      </c>
      <c r="E29" s="27" t="s">
        <v>113</v>
      </c>
      <c r="F29" s="32"/>
      <c r="G29" s="37">
        <v>1000</v>
      </c>
    </row>
    <row r="30" spans="1:7" x14ac:dyDescent="0.3">
      <c r="A30" s="33">
        <v>44575</v>
      </c>
      <c r="B30" s="25" t="s">
        <v>109</v>
      </c>
      <c r="C30" s="26" t="s">
        <v>114</v>
      </c>
      <c r="D30" s="26" t="s">
        <v>101</v>
      </c>
      <c r="E30" s="27" t="s">
        <v>115</v>
      </c>
      <c r="F30" s="32"/>
      <c r="G30" s="37">
        <v>1500</v>
      </c>
    </row>
    <row r="31" spans="1:7" x14ac:dyDescent="0.3">
      <c r="A31" s="19">
        <v>44578</v>
      </c>
      <c r="B31" s="20" t="s">
        <v>69</v>
      </c>
      <c r="C31" s="21" t="s">
        <v>70</v>
      </c>
      <c r="D31" s="21" t="s">
        <v>71</v>
      </c>
      <c r="E31" s="22" t="s">
        <v>72</v>
      </c>
      <c r="F31" s="23">
        <v>7749.75</v>
      </c>
      <c r="G31" s="37"/>
    </row>
    <row r="32" spans="1:7" x14ac:dyDescent="0.3">
      <c r="A32" s="19">
        <v>44578</v>
      </c>
      <c r="B32" s="20" t="s">
        <v>69</v>
      </c>
      <c r="C32" s="21" t="s">
        <v>70</v>
      </c>
      <c r="D32" s="21" t="s">
        <v>71</v>
      </c>
      <c r="E32" s="22" t="s">
        <v>72</v>
      </c>
      <c r="F32" s="23">
        <v>3252.34</v>
      </c>
      <c r="G32" s="37"/>
    </row>
    <row r="33" spans="1:7" x14ac:dyDescent="0.3">
      <c r="A33" s="33">
        <v>44578</v>
      </c>
      <c r="B33" s="25" t="s">
        <v>116</v>
      </c>
      <c r="C33" s="30">
        <v>90</v>
      </c>
      <c r="D33" s="30" t="s">
        <v>117</v>
      </c>
      <c r="E33" s="27" t="s">
        <v>118</v>
      </c>
      <c r="F33" s="32"/>
      <c r="G33" s="35">
        <v>11000</v>
      </c>
    </row>
    <row r="34" spans="1:7" x14ac:dyDescent="0.3">
      <c r="A34" s="33">
        <v>44578</v>
      </c>
      <c r="B34" s="25" t="s">
        <v>69</v>
      </c>
      <c r="C34" s="30" t="s">
        <v>80</v>
      </c>
      <c r="D34" s="30" t="s">
        <v>81</v>
      </c>
      <c r="E34" s="27" t="s">
        <v>106</v>
      </c>
      <c r="F34" s="32"/>
      <c r="G34" s="34">
        <v>2.09</v>
      </c>
    </row>
    <row r="35" spans="1:7" x14ac:dyDescent="0.3">
      <c r="A35" s="19">
        <v>44579</v>
      </c>
      <c r="B35" s="20" t="s">
        <v>119</v>
      </c>
      <c r="C35" s="21" t="s">
        <v>70</v>
      </c>
      <c r="D35" s="21" t="s">
        <v>120</v>
      </c>
      <c r="E35" s="22" t="s">
        <v>121</v>
      </c>
      <c r="F35" s="23">
        <v>4248591.01</v>
      </c>
      <c r="G35" s="34"/>
    </row>
    <row r="36" spans="1:7" x14ac:dyDescent="0.3">
      <c r="A36" s="19">
        <v>44579</v>
      </c>
      <c r="B36" s="22" t="s">
        <v>122</v>
      </c>
      <c r="C36" s="21">
        <v>6206</v>
      </c>
      <c r="D36" s="21" t="s">
        <v>123</v>
      </c>
      <c r="E36" s="22" t="s">
        <v>124</v>
      </c>
      <c r="F36" s="32"/>
      <c r="G36" s="37">
        <v>2155</v>
      </c>
    </row>
    <row r="37" spans="1:7" x14ac:dyDescent="0.3">
      <c r="A37" s="19">
        <v>44579</v>
      </c>
      <c r="B37" s="20" t="s">
        <v>125</v>
      </c>
      <c r="C37" s="21">
        <v>21269</v>
      </c>
      <c r="D37" s="21" t="s">
        <v>126</v>
      </c>
      <c r="E37" s="22" t="s">
        <v>127</v>
      </c>
      <c r="F37" s="32"/>
      <c r="G37" s="37">
        <v>1529.75</v>
      </c>
    </row>
    <row r="38" spans="1:7" x14ac:dyDescent="0.3">
      <c r="A38" s="19">
        <v>44579</v>
      </c>
      <c r="B38" s="25" t="s">
        <v>85</v>
      </c>
      <c r="C38" s="30">
        <v>70285031</v>
      </c>
      <c r="D38" s="30" t="s">
        <v>86</v>
      </c>
      <c r="E38" s="27" t="s">
        <v>128</v>
      </c>
      <c r="F38" s="28"/>
      <c r="G38" s="37">
        <v>18.309999999999999</v>
      </c>
    </row>
    <row r="39" spans="1:7" x14ac:dyDescent="0.3">
      <c r="A39" s="19">
        <v>44579</v>
      </c>
      <c r="B39" s="25" t="s">
        <v>85</v>
      </c>
      <c r="C39" s="30">
        <v>6347461</v>
      </c>
      <c r="D39" s="30" t="s">
        <v>86</v>
      </c>
      <c r="E39" s="27" t="s">
        <v>129</v>
      </c>
      <c r="F39" s="28"/>
      <c r="G39" s="37">
        <v>28.35</v>
      </c>
    </row>
    <row r="40" spans="1:7" x14ac:dyDescent="0.3">
      <c r="A40" s="24">
        <v>44579</v>
      </c>
      <c r="B40" s="27" t="s">
        <v>130</v>
      </c>
      <c r="C40" s="30" t="s">
        <v>70</v>
      </c>
      <c r="D40" s="30" t="s">
        <v>131</v>
      </c>
      <c r="E40" s="31" t="s">
        <v>132</v>
      </c>
      <c r="F40" s="38"/>
      <c r="G40" s="29">
        <v>878.66</v>
      </c>
    </row>
    <row r="41" spans="1:7" x14ac:dyDescent="0.3">
      <c r="A41" s="24">
        <v>44579</v>
      </c>
      <c r="B41" s="27" t="s">
        <v>130</v>
      </c>
      <c r="C41" s="30" t="s">
        <v>70</v>
      </c>
      <c r="D41" s="30" t="s">
        <v>131</v>
      </c>
      <c r="E41" s="31" t="s">
        <v>133</v>
      </c>
      <c r="F41" s="39"/>
      <c r="G41" s="29">
        <v>419.91</v>
      </c>
    </row>
    <row r="42" spans="1:7" x14ac:dyDescent="0.3">
      <c r="A42" s="24">
        <v>44579</v>
      </c>
      <c r="B42" s="25" t="s">
        <v>134</v>
      </c>
      <c r="C42" s="40" t="s">
        <v>135</v>
      </c>
      <c r="D42" s="40" t="s">
        <v>136</v>
      </c>
      <c r="E42" s="27" t="s">
        <v>137</v>
      </c>
      <c r="F42" s="38"/>
      <c r="G42" s="29">
        <v>260</v>
      </c>
    </row>
    <row r="43" spans="1:7" x14ac:dyDescent="0.3">
      <c r="A43" s="24">
        <v>44579</v>
      </c>
      <c r="B43" s="25" t="s">
        <v>138</v>
      </c>
      <c r="C43" s="30">
        <v>411</v>
      </c>
      <c r="D43" s="30" t="s">
        <v>126</v>
      </c>
      <c r="E43" s="27" t="s">
        <v>139</v>
      </c>
      <c r="F43" s="32"/>
      <c r="G43" s="29">
        <v>880</v>
      </c>
    </row>
    <row r="44" spans="1:7" x14ac:dyDescent="0.3">
      <c r="A44" s="24">
        <v>44579</v>
      </c>
      <c r="B44" s="25" t="s">
        <v>138</v>
      </c>
      <c r="C44" s="30">
        <v>412</v>
      </c>
      <c r="D44" s="30" t="s">
        <v>126</v>
      </c>
      <c r="E44" s="27" t="s">
        <v>140</v>
      </c>
      <c r="F44" s="41"/>
      <c r="G44" s="29">
        <v>250</v>
      </c>
    </row>
    <row r="45" spans="1:7" x14ac:dyDescent="0.3">
      <c r="A45" s="24">
        <v>44579</v>
      </c>
      <c r="B45" s="27" t="s">
        <v>130</v>
      </c>
      <c r="C45" s="30" t="s">
        <v>70</v>
      </c>
      <c r="D45" s="30" t="s">
        <v>131</v>
      </c>
      <c r="E45" s="27" t="s">
        <v>141</v>
      </c>
      <c r="F45" s="32"/>
      <c r="G45" s="29">
        <v>236.58</v>
      </c>
    </row>
    <row r="46" spans="1:7" x14ac:dyDescent="0.3">
      <c r="A46" s="24">
        <v>44579</v>
      </c>
      <c r="B46" s="27" t="s">
        <v>130</v>
      </c>
      <c r="C46" s="30" t="s">
        <v>70</v>
      </c>
      <c r="D46" s="30" t="s">
        <v>131</v>
      </c>
      <c r="E46" s="27" t="s">
        <v>142</v>
      </c>
      <c r="F46" s="32"/>
      <c r="G46" s="29">
        <v>208.03</v>
      </c>
    </row>
    <row r="47" spans="1:7" x14ac:dyDescent="0.3">
      <c r="A47" s="24">
        <v>44579</v>
      </c>
      <c r="B47" s="25" t="s">
        <v>143</v>
      </c>
      <c r="C47" s="30">
        <v>64</v>
      </c>
      <c r="D47" s="30" t="s">
        <v>117</v>
      </c>
      <c r="E47" s="27" t="s">
        <v>144</v>
      </c>
      <c r="F47" s="32"/>
      <c r="G47" s="29">
        <v>11663.03</v>
      </c>
    </row>
    <row r="48" spans="1:7" x14ac:dyDescent="0.3">
      <c r="A48" s="24">
        <v>44579</v>
      </c>
      <c r="B48" s="25" t="s">
        <v>145</v>
      </c>
      <c r="C48" s="26">
        <v>202200000000001</v>
      </c>
      <c r="D48" s="26" t="s">
        <v>117</v>
      </c>
      <c r="E48" s="27" t="s">
        <v>146</v>
      </c>
      <c r="F48" s="39"/>
      <c r="G48" s="29">
        <v>16000</v>
      </c>
    </row>
    <row r="49" spans="1:7" x14ac:dyDescent="0.3">
      <c r="A49" s="24">
        <v>44579</v>
      </c>
      <c r="B49" s="25" t="s">
        <v>147</v>
      </c>
      <c r="C49" s="30">
        <v>33</v>
      </c>
      <c r="D49" s="30" t="s">
        <v>117</v>
      </c>
      <c r="E49" s="27" t="s">
        <v>148</v>
      </c>
      <c r="F49" s="39"/>
      <c r="G49" s="29">
        <v>25000</v>
      </c>
    </row>
    <row r="50" spans="1:7" x14ac:dyDescent="0.3">
      <c r="A50" s="33">
        <v>44579</v>
      </c>
      <c r="B50" s="20" t="s">
        <v>149</v>
      </c>
      <c r="C50" s="21">
        <v>26</v>
      </c>
      <c r="D50" s="21" t="s">
        <v>150</v>
      </c>
      <c r="E50" s="22" t="s">
        <v>151</v>
      </c>
      <c r="F50" s="39"/>
      <c r="G50" s="37">
        <v>146137.23000000001</v>
      </c>
    </row>
    <row r="51" spans="1:7" x14ac:dyDescent="0.3">
      <c r="A51" s="33">
        <v>44579</v>
      </c>
      <c r="B51" s="27" t="s">
        <v>152</v>
      </c>
      <c r="C51" s="30">
        <v>241</v>
      </c>
      <c r="D51" s="30" t="s">
        <v>153</v>
      </c>
      <c r="E51" s="27" t="s">
        <v>154</v>
      </c>
      <c r="F51" s="32"/>
      <c r="G51" s="42">
        <v>5113.6000000000004</v>
      </c>
    </row>
    <row r="52" spans="1:7" x14ac:dyDescent="0.3">
      <c r="A52" s="33">
        <v>44579</v>
      </c>
      <c r="B52" s="27" t="s">
        <v>152</v>
      </c>
      <c r="C52" s="30">
        <v>243</v>
      </c>
      <c r="D52" s="30" t="s">
        <v>153</v>
      </c>
      <c r="E52" s="27" t="s">
        <v>154</v>
      </c>
      <c r="F52" s="32"/>
      <c r="G52" s="42">
        <v>6471.9</v>
      </c>
    </row>
    <row r="53" spans="1:7" x14ac:dyDescent="0.3">
      <c r="A53" s="33">
        <v>44579</v>
      </c>
      <c r="B53" s="27" t="s">
        <v>152</v>
      </c>
      <c r="C53" s="30">
        <v>258</v>
      </c>
      <c r="D53" s="30" t="s">
        <v>153</v>
      </c>
      <c r="E53" s="27" t="s">
        <v>155</v>
      </c>
      <c r="F53" s="39"/>
      <c r="G53" s="42">
        <v>3099</v>
      </c>
    </row>
    <row r="54" spans="1:7" x14ac:dyDescent="0.3">
      <c r="A54" s="33">
        <v>44579</v>
      </c>
      <c r="B54" s="25" t="s">
        <v>156</v>
      </c>
      <c r="C54" s="30">
        <v>136</v>
      </c>
      <c r="D54" s="30" t="s">
        <v>126</v>
      </c>
      <c r="E54" s="27" t="s">
        <v>157</v>
      </c>
      <c r="F54" s="38"/>
      <c r="G54" s="34">
        <v>10535</v>
      </c>
    </row>
    <row r="55" spans="1:7" x14ac:dyDescent="0.3">
      <c r="A55" s="33">
        <v>44579</v>
      </c>
      <c r="B55" s="25" t="s">
        <v>158</v>
      </c>
      <c r="C55" s="43">
        <v>202200000000004</v>
      </c>
      <c r="D55" s="43" t="s">
        <v>159</v>
      </c>
      <c r="E55" s="27" t="s">
        <v>160</v>
      </c>
      <c r="F55" s="32"/>
      <c r="G55" s="34">
        <v>2500</v>
      </c>
    </row>
    <row r="56" spans="1:7" x14ac:dyDescent="0.3">
      <c r="A56" s="33">
        <v>44579</v>
      </c>
      <c r="B56" s="25" t="s">
        <v>161</v>
      </c>
      <c r="C56" s="30">
        <v>1144</v>
      </c>
      <c r="D56" s="30" t="s">
        <v>97</v>
      </c>
      <c r="E56" s="27" t="s">
        <v>162</v>
      </c>
      <c r="F56" s="32"/>
      <c r="G56" s="42">
        <v>8692.7999999999993</v>
      </c>
    </row>
    <row r="57" spans="1:7" x14ac:dyDescent="0.3">
      <c r="A57" s="33">
        <v>44579</v>
      </c>
      <c r="B57" s="25" t="s">
        <v>161</v>
      </c>
      <c r="C57" s="30">
        <v>1148</v>
      </c>
      <c r="D57" s="30" t="s">
        <v>97</v>
      </c>
      <c r="E57" s="27" t="s">
        <v>162</v>
      </c>
      <c r="F57" s="28"/>
      <c r="G57" s="42">
        <v>87540.6</v>
      </c>
    </row>
    <row r="58" spans="1:7" x14ac:dyDescent="0.3">
      <c r="A58" s="33">
        <v>44579</v>
      </c>
      <c r="B58" s="25" t="s">
        <v>161</v>
      </c>
      <c r="C58" s="30">
        <v>1153</v>
      </c>
      <c r="D58" s="30" t="s">
        <v>97</v>
      </c>
      <c r="E58" s="27" t="s">
        <v>162</v>
      </c>
      <c r="F58" s="39"/>
      <c r="G58" s="42">
        <v>20072.400000000001</v>
      </c>
    </row>
    <row r="59" spans="1:7" x14ac:dyDescent="0.3">
      <c r="A59" s="33">
        <v>44579</v>
      </c>
      <c r="B59" s="25" t="s">
        <v>163</v>
      </c>
      <c r="C59" s="30">
        <v>9974</v>
      </c>
      <c r="D59" s="30" t="s">
        <v>164</v>
      </c>
      <c r="E59" s="27" t="s">
        <v>165</v>
      </c>
      <c r="F59" s="38"/>
      <c r="G59" s="34">
        <v>9600</v>
      </c>
    </row>
    <row r="60" spans="1:7" x14ac:dyDescent="0.3">
      <c r="A60" s="33">
        <v>44579</v>
      </c>
      <c r="B60" s="25" t="s">
        <v>166</v>
      </c>
      <c r="C60" s="26">
        <v>202200000000006</v>
      </c>
      <c r="D60" s="26" t="s">
        <v>159</v>
      </c>
      <c r="E60" s="27" t="s">
        <v>167</v>
      </c>
      <c r="F60" s="44"/>
      <c r="G60" s="34">
        <v>32686.92</v>
      </c>
    </row>
    <row r="61" spans="1:7" x14ac:dyDescent="0.3">
      <c r="A61" s="33">
        <v>44579</v>
      </c>
      <c r="B61" s="25" t="s">
        <v>69</v>
      </c>
      <c r="C61" s="30" t="s">
        <v>80</v>
      </c>
      <c r="D61" s="30" t="s">
        <v>81</v>
      </c>
      <c r="E61" s="27" t="s">
        <v>168</v>
      </c>
      <c r="F61" s="39"/>
      <c r="G61" s="34">
        <v>108.1</v>
      </c>
    </row>
    <row r="62" spans="1:7" x14ac:dyDescent="0.3">
      <c r="A62" s="33">
        <v>44579</v>
      </c>
      <c r="B62" s="25" t="s">
        <v>169</v>
      </c>
      <c r="C62" s="30">
        <v>280</v>
      </c>
      <c r="D62" s="30" t="s">
        <v>170</v>
      </c>
      <c r="E62" s="27" t="s">
        <v>171</v>
      </c>
      <c r="F62" s="32"/>
      <c r="G62" s="34">
        <v>191968.5</v>
      </c>
    </row>
    <row r="63" spans="1:7" x14ac:dyDescent="0.3">
      <c r="A63" s="33">
        <v>44579</v>
      </c>
      <c r="B63" s="25" t="s">
        <v>172</v>
      </c>
      <c r="C63" s="30" t="s">
        <v>173</v>
      </c>
      <c r="D63" s="30" t="s">
        <v>136</v>
      </c>
      <c r="E63" s="27" t="s">
        <v>174</v>
      </c>
      <c r="F63" s="32"/>
      <c r="G63" s="34">
        <v>2797.82</v>
      </c>
    </row>
    <row r="64" spans="1:7" x14ac:dyDescent="0.3">
      <c r="A64" s="33">
        <v>44579</v>
      </c>
      <c r="B64" s="25" t="s">
        <v>175</v>
      </c>
      <c r="C64" s="30">
        <v>1101</v>
      </c>
      <c r="D64" s="30" t="s">
        <v>176</v>
      </c>
      <c r="E64" s="27" t="s">
        <v>177</v>
      </c>
      <c r="F64" s="39"/>
      <c r="G64" s="34">
        <v>59000</v>
      </c>
    </row>
    <row r="65" spans="1:7" x14ac:dyDescent="0.3">
      <c r="A65" s="33">
        <v>44579</v>
      </c>
      <c r="B65" s="25" t="s">
        <v>178</v>
      </c>
      <c r="C65" s="30">
        <v>1456</v>
      </c>
      <c r="D65" s="30" t="s">
        <v>179</v>
      </c>
      <c r="E65" s="27" t="s">
        <v>180</v>
      </c>
      <c r="F65" s="41"/>
      <c r="G65" s="34">
        <v>14000</v>
      </c>
    </row>
    <row r="66" spans="1:7" x14ac:dyDescent="0.3">
      <c r="A66" s="24">
        <v>44579</v>
      </c>
      <c r="B66" s="25" t="s">
        <v>181</v>
      </c>
      <c r="C66" s="26">
        <v>202200000000002</v>
      </c>
      <c r="D66" s="26" t="s">
        <v>182</v>
      </c>
      <c r="E66" s="27" t="s">
        <v>183</v>
      </c>
      <c r="F66" s="39"/>
      <c r="G66" s="29">
        <v>122005</v>
      </c>
    </row>
    <row r="67" spans="1:7" x14ac:dyDescent="0.3">
      <c r="A67" s="24">
        <v>44579</v>
      </c>
      <c r="B67" s="25" t="s">
        <v>181</v>
      </c>
      <c r="C67" s="26">
        <v>202200000000001</v>
      </c>
      <c r="D67" s="26" t="s">
        <v>184</v>
      </c>
      <c r="E67" s="27" t="s">
        <v>185</v>
      </c>
      <c r="F67" s="38"/>
      <c r="G67" s="29">
        <v>159545</v>
      </c>
    </row>
    <row r="68" spans="1:7" x14ac:dyDescent="0.3">
      <c r="A68" s="24">
        <v>44579</v>
      </c>
      <c r="B68" s="25" t="s">
        <v>181</v>
      </c>
      <c r="C68" s="26">
        <v>202200000000005</v>
      </c>
      <c r="D68" s="26" t="s">
        <v>182</v>
      </c>
      <c r="E68" s="27" t="s">
        <v>186</v>
      </c>
      <c r="F68" s="38"/>
      <c r="G68" s="29">
        <v>8728.0499999999993</v>
      </c>
    </row>
    <row r="69" spans="1:7" x14ac:dyDescent="0.3">
      <c r="A69" s="24">
        <v>44579</v>
      </c>
      <c r="B69" s="25" t="s">
        <v>181</v>
      </c>
      <c r="C69" s="26">
        <v>202200000000004</v>
      </c>
      <c r="D69" s="26" t="s">
        <v>182</v>
      </c>
      <c r="E69" s="27" t="s">
        <v>187</v>
      </c>
      <c r="F69" s="39"/>
      <c r="G69" s="29">
        <v>10361.9</v>
      </c>
    </row>
    <row r="70" spans="1:7" x14ac:dyDescent="0.3">
      <c r="A70" s="24">
        <v>44579</v>
      </c>
      <c r="B70" s="25" t="s">
        <v>181</v>
      </c>
      <c r="C70" s="26">
        <v>202200000000003</v>
      </c>
      <c r="D70" s="26" t="s">
        <v>182</v>
      </c>
      <c r="E70" s="27" t="s">
        <v>187</v>
      </c>
      <c r="F70" s="39"/>
      <c r="G70" s="29">
        <v>14082.3</v>
      </c>
    </row>
    <row r="71" spans="1:7" x14ac:dyDescent="0.3">
      <c r="A71" s="24">
        <v>44579</v>
      </c>
      <c r="B71" s="25" t="s">
        <v>188</v>
      </c>
      <c r="C71" s="40" t="s">
        <v>189</v>
      </c>
      <c r="D71" s="40" t="s">
        <v>190</v>
      </c>
      <c r="E71" s="27" t="s">
        <v>191</v>
      </c>
      <c r="F71" s="38"/>
      <c r="G71" s="29">
        <v>3500</v>
      </c>
    </row>
    <row r="72" spans="1:7" x14ac:dyDescent="0.3">
      <c r="A72" s="24">
        <v>44579</v>
      </c>
      <c r="B72" s="25" t="s">
        <v>188</v>
      </c>
      <c r="C72" s="40" t="s">
        <v>189</v>
      </c>
      <c r="D72" s="40" t="s">
        <v>190</v>
      </c>
      <c r="E72" s="27" t="s">
        <v>192</v>
      </c>
      <c r="F72" s="39"/>
      <c r="G72" s="29">
        <v>10000</v>
      </c>
    </row>
    <row r="73" spans="1:7" x14ac:dyDescent="0.3">
      <c r="A73" s="24">
        <v>44579</v>
      </c>
      <c r="B73" s="25" t="s">
        <v>188</v>
      </c>
      <c r="C73" s="30">
        <v>517</v>
      </c>
      <c r="D73" s="30" t="s">
        <v>193</v>
      </c>
      <c r="E73" s="27" t="s">
        <v>194</v>
      </c>
      <c r="F73" s="39"/>
      <c r="G73" s="29">
        <v>15000</v>
      </c>
    </row>
    <row r="74" spans="1:7" x14ac:dyDescent="0.3">
      <c r="A74" s="24">
        <v>44579</v>
      </c>
      <c r="B74" s="25" t="s">
        <v>195</v>
      </c>
      <c r="C74" s="30">
        <v>229</v>
      </c>
      <c r="D74" s="30" t="s">
        <v>150</v>
      </c>
      <c r="E74" s="27" t="s">
        <v>196</v>
      </c>
      <c r="F74" s="32"/>
      <c r="G74" s="29">
        <v>1425</v>
      </c>
    </row>
    <row r="75" spans="1:7" x14ac:dyDescent="0.3">
      <c r="A75" s="24">
        <v>44579</v>
      </c>
      <c r="B75" s="25" t="s">
        <v>197</v>
      </c>
      <c r="C75" s="30">
        <v>100</v>
      </c>
      <c r="D75" s="30" t="s">
        <v>126</v>
      </c>
      <c r="E75" s="27" t="s">
        <v>198</v>
      </c>
      <c r="F75" s="32"/>
      <c r="G75" s="29">
        <v>8500</v>
      </c>
    </row>
    <row r="76" spans="1:7" x14ac:dyDescent="0.3">
      <c r="A76" s="24">
        <v>44579</v>
      </c>
      <c r="B76" s="25" t="s">
        <v>199</v>
      </c>
      <c r="C76" s="30">
        <v>1051</v>
      </c>
      <c r="D76" s="30" t="s">
        <v>126</v>
      </c>
      <c r="E76" s="27" t="s">
        <v>200</v>
      </c>
      <c r="F76" s="41"/>
      <c r="G76" s="29">
        <v>25000</v>
      </c>
    </row>
    <row r="77" spans="1:7" x14ac:dyDescent="0.3">
      <c r="A77" s="24">
        <v>44579</v>
      </c>
      <c r="B77" s="25" t="s">
        <v>201</v>
      </c>
      <c r="C77" s="30" t="s">
        <v>202</v>
      </c>
      <c r="D77" s="30" t="s">
        <v>203</v>
      </c>
      <c r="E77" s="27" t="s">
        <v>204</v>
      </c>
      <c r="F77" s="39"/>
      <c r="G77" s="29">
        <v>284000</v>
      </c>
    </row>
    <row r="78" spans="1:7" x14ac:dyDescent="0.3">
      <c r="A78" s="45">
        <v>44579</v>
      </c>
      <c r="B78" s="25" t="s">
        <v>205</v>
      </c>
      <c r="C78" s="43" t="s">
        <v>70</v>
      </c>
      <c r="D78" s="43" t="s">
        <v>206</v>
      </c>
      <c r="E78" s="22" t="s">
        <v>207</v>
      </c>
      <c r="F78" s="32"/>
      <c r="G78" s="46">
        <v>1063505.49</v>
      </c>
    </row>
    <row r="79" spans="1:7" x14ac:dyDescent="0.3">
      <c r="A79" s="33">
        <v>44579</v>
      </c>
      <c r="B79" s="25" t="s">
        <v>69</v>
      </c>
      <c r="C79" s="30" t="s">
        <v>80</v>
      </c>
      <c r="D79" s="30" t="s">
        <v>81</v>
      </c>
      <c r="E79" s="27" t="s">
        <v>106</v>
      </c>
      <c r="F79" s="32"/>
      <c r="G79" s="34">
        <v>35.53</v>
      </c>
    </row>
    <row r="80" spans="1:7" x14ac:dyDescent="0.3">
      <c r="A80" s="33">
        <v>44579</v>
      </c>
      <c r="B80" s="25" t="s">
        <v>69</v>
      </c>
      <c r="C80" s="30" t="s">
        <v>70</v>
      </c>
      <c r="D80" s="30" t="s">
        <v>208</v>
      </c>
      <c r="E80" s="27" t="s">
        <v>209</v>
      </c>
      <c r="F80" s="39"/>
      <c r="G80" s="34">
        <v>1863051.25</v>
      </c>
    </row>
    <row r="81" spans="1:7" x14ac:dyDescent="0.3">
      <c r="A81" s="19">
        <v>44580</v>
      </c>
      <c r="B81" s="20" t="s">
        <v>69</v>
      </c>
      <c r="C81" s="21" t="s">
        <v>70</v>
      </c>
      <c r="D81" s="21" t="s">
        <v>71</v>
      </c>
      <c r="E81" s="22" t="s">
        <v>72</v>
      </c>
      <c r="F81" s="23">
        <v>1062622.3999999999</v>
      </c>
      <c r="G81" s="34"/>
    </row>
    <row r="82" spans="1:7" x14ac:dyDescent="0.3">
      <c r="A82" s="19">
        <v>44580</v>
      </c>
      <c r="B82" s="20" t="s">
        <v>69</v>
      </c>
      <c r="C82" s="21" t="s">
        <v>70</v>
      </c>
      <c r="D82" s="21" t="s">
        <v>71</v>
      </c>
      <c r="E82" s="22" t="s">
        <v>72</v>
      </c>
      <c r="F82" s="23">
        <v>16789.77</v>
      </c>
      <c r="G82" s="34"/>
    </row>
    <row r="83" spans="1:7" x14ac:dyDescent="0.3">
      <c r="A83" s="33">
        <v>44580</v>
      </c>
      <c r="B83" s="25" t="s">
        <v>210</v>
      </c>
      <c r="C83" s="30">
        <v>194549</v>
      </c>
      <c r="D83" s="30" t="s">
        <v>97</v>
      </c>
      <c r="E83" s="27" t="s">
        <v>211</v>
      </c>
      <c r="F83" s="39"/>
      <c r="G83" s="35">
        <v>1102.32</v>
      </c>
    </row>
    <row r="84" spans="1:7" x14ac:dyDescent="0.3">
      <c r="A84" s="24">
        <v>44580</v>
      </c>
      <c r="B84" s="25" t="s">
        <v>212</v>
      </c>
      <c r="C84" s="30">
        <v>5277200</v>
      </c>
      <c r="D84" s="30" t="s">
        <v>213</v>
      </c>
      <c r="E84" s="27" t="s">
        <v>214</v>
      </c>
      <c r="F84" s="28"/>
      <c r="G84" s="29">
        <v>5639.7</v>
      </c>
    </row>
    <row r="85" spans="1:7" x14ac:dyDescent="0.3">
      <c r="A85" s="33">
        <v>44580</v>
      </c>
      <c r="B85" s="25" t="s">
        <v>215</v>
      </c>
      <c r="C85" s="30">
        <v>739</v>
      </c>
      <c r="D85" s="30" t="s">
        <v>216</v>
      </c>
      <c r="E85" s="27" t="s">
        <v>217</v>
      </c>
      <c r="F85" s="39"/>
      <c r="G85" s="37">
        <v>14400</v>
      </c>
    </row>
    <row r="86" spans="1:7" x14ac:dyDescent="0.3">
      <c r="A86" s="24">
        <v>44580</v>
      </c>
      <c r="B86" s="25" t="s">
        <v>218</v>
      </c>
      <c r="C86" s="30">
        <v>175064</v>
      </c>
      <c r="D86" s="30" t="s">
        <v>74</v>
      </c>
      <c r="E86" s="27" t="s">
        <v>219</v>
      </c>
      <c r="F86" s="41"/>
      <c r="G86" s="29">
        <v>263.21999999999997</v>
      </c>
    </row>
    <row r="87" spans="1:7" x14ac:dyDescent="0.3">
      <c r="A87" s="24">
        <v>44580</v>
      </c>
      <c r="B87" s="25" t="s">
        <v>220</v>
      </c>
      <c r="C87" s="30">
        <v>37</v>
      </c>
      <c r="D87" s="30" t="s">
        <v>90</v>
      </c>
      <c r="E87" s="27" t="s">
        <v>221</v>
      </c>
      <c r="F87" s="28"/>
      <c r="G87" s="29">
        <v>1043.25</v>
      </c>
    </row>
    <row r="88" spans="1:7" x14ac:dyDescent="0.3">
      <c r="A88" s="24">
        <v>44580</v>
      </c>
      <c r="B88" s="25" t="s">
        <v>220</v>
      </c>
      <c r="C88" s="30">
        <v>36</v>
      </c>
      <c r="D88" s="30" t="s">
        <v>97</v>
      </c>
      <c r="E88" s="27" t="s">
        <v>222</v>
      </c>
      <c r="F88" s="28"/>
      <c r="G88" s="29">
        <v>2106.5</v>
      </c>
    </row>
    <row r="89" spans="1:7" x14ac:dyDescent="0.3">
      <c r="A89" s="33">
        <v>44580</v>
      </c>
      <c r="B89" s="25" t="s">
        <v>223</v>
      </c>
      <c r="C89" s="30">
        <v>292585</v>
      </c>
      <c r="D89" s="30" t="s">
        <v>97</v>
      </c>
      <c r="E89" s="27" t="s">
        <v>224</v>
      </c>
      <c r="F89" s="41"/>
      <c r="G89" s="47">
        <v>559.03000000000009</v>
      </c>
    </row>
    <row r="90" spans="1:7" x14ac:dyDescent="0.3">
      <c r="A90" s="24">
        <v>44580</v>
      </c>
      <c r="B90" s="25" t="s">
        <v>225</v>
      </c>
      <c r="C90" s="30">
        <v>74975</v>
      </c>
      <c r="D90" s="30" t="s">
        <v>126</v>
      </c>
      <c r="E90" s="27" t="s">
        <v>226</v>
      </c>
      <c r="F90" s="39"/>
      <c r="G90" s="29">
        <v>2242.9</v>
      </c>
    </row>
    <row r="91" spans="1:7" x14ac:dyDescent="0.3">
      <c r="A91" s="24">
        <v>44580</v>
      </c>
      <c r="B91" s="25" t="s">
        <v>225</v>
      </c>
      <c r="C91" s="30">
        <v>75125</v>
      </c>
      <c r="D91" s="30" t="s">
        <v>227</v>
      </c>
      <c r="E91" s="27" t="s">
        <v>228</v>
      </c>
      <c r="F91" s="39"/>
      <c r="G91" s="29">
        <v>2907.88</v>
      </c>
    </row>
    <row r="92" spans="1:7" x14ac:dyDescent="0.3">
      <c r="A92" s="24">
        <v>44580</v>
      </c>
      <c r="B92" s="25" t="s">
        <v>225</v>
      </c>
      <c r="C92" s="30">
        <v>75129</v>
      </c>
      <c r="D92" s="30" t="s">
        <v>227</v>
      </c>
      <c r="E92" s="27" t="s">
        <v>228</v>
      </c>
      <c r="F92" s="39"/>
      <c r="G92" s="29">
        <v>1646</v>
      </c>
    </row>
    <row r="93" spans="1:7" x14ac:dyDescent="0.3">
      <c r="A93" s="24">
        <v>44580</v>
      </c>
      <c r="B93" s="25" t="s">
        <v>229</v>
      </c>
      <c r="C93" s="30">
        <v>10806</v>
      </c>
      <c r="D93" s="30" t="s">
        <v>97</v>
      </c>
      <c r="E93" s="27" t="s">
        <v>230</v>
      </c>
      <c r="F93" s="39"/>
      <c r="G93" s="29">
        <v>2494.7600000000002</v>
      </c>
    </row>
    <row r="94" spans="1:7" x14ac:dyDescent="0.3">
      <c r="A94" s="24">
        <v>44580</v>
      </c>
      <c r="B94" s="25" t="s">
        <v>231</v>
      </c>
      <c r="C94" s="30">
        <v>41607</v>
      </c>
      <c r="D94" s="30" t="s">
        <v>97</v>
      </c>
      <c r="E94" s="27" t="s">
        <v>232</v>
      </c>
      <c r="F94" s="28"/>
      <c r="G94" s="29">
        <v>8959.4</v>
      </c>
    </row>
    <row r="95" spans="1:7" x14ac:dyDescent="0.3">
      <c r="A95" s="33">
        <v>44580</v>
      </c>
      <c r="B95" s="25" t="s">
        <v>233</v>
      </c>
      <c r="C95" s="30">
        <v>166186</v>
      </c>
      <c r="D95" s="30" t="s">
        <v>227</v>
      </c>
      <c r="E95" s="27" t="s">
        <v>234</v>
      </c>
      <c r="F95" s="41"/>
      <c r="G95" s="34">
        <v>1359.78</v>
      </c>
    </row>
    <row r="96" spans="1:7" x14ac:dyDescent="0.3">
      <c r="A96" s="33">
        <v>44580</v>
      </c>
      <c r="B96" s="20" t="s">
        <v>99</v>
      </c>
      <c r="C96" s="21" t="s">
        <v>100</v>
      </c>
      <c r="D96" s="21" t="s">
        <v>101</v>
      </c>
      <c r="E96" s="22" t="s">
        <v>235</v>
      </c>
      <c r="F96" s="28"/>
      <c r="G96" s="34">
        <v>1667.46</v>
      </c>
    </row>
    <row r="97" spans="1:7" x14ac:dyDescent="0.3">
      <c r="A97" s="24">
        <v>44580</v>
      </c>
      <c r="B97" s="27" t="s">
        <v>130</v>
      </c>
      <c r="C97" s="30" t="s">
        <v>70</v>
      </c>
      <c r="D97" s="30" t="s">
        <v>131</v>
      </c>
      <c r="E97" s="31" t="s">
        <v>236</v>
      </c>
      <c r="F97" s="48"/>
      <c r="G97" s="29">
        <v>2719.33</v>
      </c>
    </row>
    <row r="98" spans="1:7" x14ac:dyDescent="0.3">
      <c r="A98" s="24">
        <v>44580</v>
      </c>
      <c r="B98" s="27" t="s">
        <v>130</v>
      </c>
      <c r="C98" s="30" t="s">
        <v>70</v>
      </c>
      <c r="D98" s="30" t="s">
        <v>131</v>
      </c>
      <c r="E98" s="31" t="s">
        <v>236</v>
      </c>
      <c r="F98" s="48"/>
      <c r="G98" s="29">
        <v>65239.62</v>
      </c>
    </row>
    <row r="99" spans="1:7" x14ac:dyDescent="0.3">
      <c r="A99" s="33">
        <v>44580</v>
      </c>
      <c r="B99" s="25" t="s">
        <v>69</v>
      </c>
      <c r="C99" s="30" t="s">
        <v>80</v>
      </c>
      <c r="D99" s="30" t="s">
        <v>81</v>
      </c>
      <c r="E99" s="27" t="s">
        <v>237</v>
      </c>
      <c r="F99" s="28"/>
      <c r="G99" s="34">
        <v>135.80000000000001</v>
      </c>
    </row>
    <row r="100" spans="1:7" x14ac:dyDescent="0.3">
      <c r="A100" s="33">
        <v>44580</v>
      </c>
      <c r="B100" s="25" t="s">
        <v>69</v>
      </c>
      <c r="C100" s="30" t="s">
        <v>80</v>
      </c>
      <c r="D100" s="30" t="s">
        <v>81</v>
      </c>
      <c r="E100" s="27" t="s">
        <v>82</v>
      </c>
      <c r="F100" s="28"/>
      <c r="G100" s="34">
        <v>37.049999999999997</v>
      </c>
    </row>
    <row r="101" spans="1:7" x14ac:dyDescent="0.3">
      <c r="A101" s="33">
        <v>44580</v>
      </c>
      <c r="B101" s="25" t="s">
        <v>69</v>
      </c>
      <c r="C101" s="30" t="s">
        <v>80</v>
      </c>
      <c r="D101" s="30" t="s">
        <v>81</v>
      </c>
      <c r="E101" s="27" t="s">
        <v>83</v>
      </c>
      <c r="F101" s="48"/>
      <c r="G101" s="34">
        <v>620.79999999999995</v>
      </c>
    </row>
    <row r="102" spans="1:7" x14ac:dyDescent="0.3">
      <c r="A102" s="24">
        <v>44580</v>
      </c>
      <c r="B102" s="25" t="s">
        <v>238</v>
      </c>
      <c r="C102" s="30">
        <v>13383</v>
      </c>
      <c r="D102" s="30" t="s">
        <v>74</v>
      </c>
      <c r="E102" s="27" t="s">
        <v>239</v>
      </c>
      <c r="F102" s="28"/>
      <c r="G102" s="29">
        <v>1500</v>
      </c>
    </row>
    <row r="103" spans="1:7" x14ac:dyDescent="0.3">
      <c r="A103" s="33">
        <v>44580</v>
      </c>
      <c r="B103" s="25" t="s">
        <v>240</v>
      </c>
      <c r="C103" s="30">
        <v>64</v>
      </c>
      <c r="D103" s="30" t="s">
        <v>216</v>
      </c>
      <c r="E103" s="27" t="s">
        <v>241</v>
      </c>
      <c r="F103" s="39"/>
      <c r="G103" s="37">
        <v>46925</v>
      </c>
    </row>
    <row r="104" spans="1:7" x14ac:dyDescent="0.3">
      <c r="A104" s="24">
        <v>44580</v>
      </c>
      <c r="B104" s="27" t="s">
        <v>242</v>
      </c>
      <c r="C104" s="30">
        <v>1412</v>
      </c>
      <c r="D104" s="30" t="s">
        <v>97</v>
      </c>
      <c r="E104" s="27" t="s">
        <v>222</v>
      </c>
      <c r="F104" s="39"/>
      <c r="G104" s="29">
        <v>225.9</v>
      </c>
    </row>
    <row r="105" spans="1:7" x14ac:dyDescent="0.3">
      <c r="A105" s="24">
        <v>44580</v>
      </c>
      <c r="B105" s="25" t="s">
        <v>134</v>
      </c>
      <c r="C105" s="40" t="s">
        <v>243</v>
      </c>
      <c r="D105" s="40" t="s">
        <v>136</v>
      </c>
      <c r="E105" s="27" t="s">
        <v>244</v>
      </c>
      <c r="F105" s="39"/>
      <c r="G105" s="29">
        <v>520</v>
      </c>
    </row>
    <row r="106" spans="1:7" x14ac:dyDescent="0.3">
      <c r="A106" s="24">
        <v>44580</v>
      </c>
      <c r="B106" s="25" t="s">
        <v>245</v>
      </c>
      <c r="C106" s="30">
        <v>9737</v>
      </c>
      <c r="D106" s="30" t="s">
        <v>97</v>
      </c>
      <c r="E106" s="27" t="s">
        <v>246</v>
      </c>
      <c r="F106" s="39"/>
      <c r="G106" s="29">
        <v>2809.5</v>
      </c>
    </row>
    <row r="107" spans="1:7" x14ac:dyDescent="0.3">
      <c r="A107" s="24">
        <v>44580</v>
      </c>
      <c r="B107" s="27" t="s">
        <v>247</v>
      </c>
      <c r="C107" s="30">
        <v>62</v>
      </c>
      <c r="D107" s="30" t="s">
        <v>97</v>
      </c>
      <c r="E107" s="27" t="s">
        <v>248</v>
      </c>
      <c r="F107" s="28"/>
      <c r="G107" s="29">
        <v>15248.5</v>
      </c>
    </row>
    <row r="108" spans="1:7" x14ac:dyDescent="0.3">
      <c r="A108" s="24">
        <v>44580</v>
      </c>
      <c r="B108" s="25" t="s">
        <v>249</v>
      </c>
      <c r="C108" s="30">
        <v>4103202</v>
      </c>
      <c r="D108" s="30" t="s">
        <v>123</v>
      </c>
      <c r="E108" s="27" t="s">
        <v>250</v>
      </c>
      <c r="F108" s="28"/>
      <c r="G108" s="29">
        <v>2926</v>
      </c>
    </row>
    <row r="109" spans="1:7" x14ac:dyDescent="0.3">
      <c r="A109" s="24">
        <v>44580</v>
      </c>
      <c r="B109" s="25" t="s">
        <v>245</v>
      </c>
      <c r="C109" s="30">
        <v>9787</v>
      </c>
      <c r="D109" s="30" t="s">
        <v>123</v>
      </c>
      <c r="E109" s="27" t="s">
        <v>251</v>
      </c>
      <c r="F109" s="39"/>
      <c r="G109" s="29">
        <v>110.04</v>
      </c>
    </row>
    <row r="110" spans="1:7" x14ac:dyDescent="0.3">
      <c r="A110" s="24">
        <v>44580</v>
      </c>
      <c r="B110" s="25" t="s">
        <v>252</v>
      </c>
      <c r="C110" s="30" t="s">
        <v>253</v>
      </c>
      <c r="D110" s="30" t="s">
        <v>254</v>
      </c>
      <c r="E110" s="27" t="s">
        <v>255</v>
      </c>
      <c r="F110" s="39"/>
      <c r="G110" s="29">
        <v>53.25</v>
      </c>
    </row>
    <row r="111" spans="1:7" x14ac:dyDescent="0.3">
      <c r="A111" s="24">
        <v>44580</v>
      </c>
      <c r="B111" s="25" t="s">
        <v>245</v>
      </c>
      <c r="C111" s="30">
        <v>9739</v>
      </c>
      <c r="D111" s="30" t="s">
        <v>97</v>
      </c>
      <c r="E111" s="27" t="s">
        <v>246</v>
      </c>
      <c r="F111" s="39"/>
      <c r="G111" s="29">
        <v>4127.13</v>
      </c>
    </row>
    <row r="112" spans="1:7" x14ac:dyDescent="0.3">
      <c r="A112" s="33">
        <v>44580</v>
      </c>
      <c r="B112" s="25" t="s">
        <v>252</v>
      </c>
      <c r="C112" s="30" t="s">
        <v>253</v>
      </c>
      <c r="D112" s="30" t="s">
        <v>227</v>
      </c>
      <c r="E112" s="27" t="s">
        <v>256</v>
      </c>
      <c r="F112" s="28"/>
      <c r="G112" s="34">
        <v>185480.79</v>
      </c>
    </row>
    <row r="113" spans="1:7" x14ac:dyDescent="0.3">
      <c r="A113" s="24">
        <v>44580</v>
      </c>
      <c r="B113" s="27" t="s">
        <v>257</v>
      </c>
      <c r="C113" s="26">
        <v>202100000000713</v>
      </c>
      <c r="D113" s="26" t="s">
        <v>193</v>
      </c>
      <c r="E113" s="27" t="s">
        <v>258</v>
      </c>
      <c r="F113" s="32"/>
      <c r="G113" s="29">
        <v>9713.4699999999993</v>
      </c>
    </row>
    <row r="114" spans="1:7" x14ac:dyDescent="0.3">
      <c r="A114" s="24">
        <v>44580</v>
      </c>
      <c r="B114" s="27" t="s">
        <v>130</v>
      </c>
      <c r="C114" s="30" t="s">
        <v>70</v>
      </c>
      <c r="D114" s="30" t="s">
        <v>131</v>
      </c>
      <c r="E114" s="31" t="s">
        <v>236</v>
      </c>
      <c r="F114" s="32"/>
      <c r="G114" s="29">
        <v>252470.14</v>
      </c>
    </row>
    <row r="115" spans="1:7" x14ac:dyDescent="0.3">
      <c r="A115" s="24">
        <v>44580</v>
      </c>
      <c r="B115" s="25" t="s">
        <v>259</v>
      </c>
      <c r="C115" s="30">
        <v>3555</v>
      </c>
      <c r="D115" s="30" t="s">
        <v>126</v>
      </c>
      <c r="E115" s="27" t="s">
        <v>260</v>
      </c>
      <c r="F115" s="38"/>
      <c r="G115" s="29">
        <v>1800</v>
      </c>
    </row>
    <row r="116" spans="1:7" x14ac:dyDescent="0.3">
      <c r="A116" s="45">
        <v>44580</v>
      </c>
      <c r="B116" s="25" t="s">
        <v>261</v>
      </c>
      <c r="C116" s="30">
        <v>1752</v>
      </c>
      <c r="D116" s="30" t="s">
        <v>90</v>
      </c>
      <c r="E116" s="27" t="s">
        <v>221</v>
      </c>
      <c r="F116" s="39"/>
      <c r="G116" s="46">
        <v>317</v>
      </c>
    </row>
    <row r="117" spans="1:7" x14ac:dyDescent="0.3">
      <c r="A117" s="33">
        <v>44580</v>
      </c>
      <c r="B117" s="20" t="s">
        <v>99</v>
      </c>
      <c r="C117" s="21" t="s">
        <v>100</v>
      </c>
      <c r="D117" s="21" t="s">
        <v>101</v>
      </c>
      <c r="E117" s="22" t="s">
        <v>262</v>
      </c>
      <c r="F117" s="28"/>
      <c r="G117" s="34">
        <v>9244.33</v>
      </c>
    </row>
    <row r="118" spans="1:7" x14ac:dyDescent="0.3">
      <c r="A118" s="24">
        <v>44580</v>
      </c>
      <c r="B118" s="25" t="s">
        <v>263</v>
      </c>
      <c r="C118" s="30">
        <v>135</v>
      </c>
      <c r="D118" s="30" t="s">
        <v>126</v>
      </c>
      <c r="E118" s="27" t="s">
        <v>264</v>
      </c>
      <c r="F118" s="39"/>
      <c r="G118" s="29">
        <v>1437.33</v>
      </c>
    </row>
    <row r="119" spans="1:7" x14ac:dyDescent="0.3">
      <c r="A119" s="45">
        <v>44580</v>
      </c>
      <c r="B119" s="25" t="s">
        <v>261</v>
      </c>
      <c r="C119" s="30">
        <v>1766</v>
      </c>
      <c r="D119" s="30" t="s">
        <v>90</v>
      </c>
      <c r="E119" s="27" t="s">
        <v>265</v>
      </c>
      <c r="F119" s="39"/>
      <c r="G119" s="46">
        <v>6524.4</v>
      </c>
    </row>
    <row r="120" spans="1:7" x14ac:dyDescent="0.3">
      <c r="A120" s="24">
        <v>44580</v>
      </c>
      <c r="B120" s="27" t="s">
        <v>266</v>
      </c>
      <c r="C120" s="30">
        <v>226280</v>
      </c>
      <c r="D120" s="30" t="s">
        <v>97</v>
      </c>
      <c r="E120" s="27" t="s">
        <v>267</v>
      </c>
      <c r="F120" s="32"/>
      <c r="G120" s="29">
        <v>5703.3</v>
      </c>
    </row>
    <row r="121" spans="1:7" x14ac:dyDescent="0.3">
      <c r="A121" s="24">
        <v>44580</v>
      </c>
      <c r="B121" s="25" t="s">
        <v>245</v>
      </c>
      <c r="C121" s="30">
        <v>9736</v>
      </c>
      <c r="D121" s="30" t="s">
        <v>97</v>
      </c>
      <c r="E121" s="27" t="s">
        <v>246</v>
      </c>
      <c r="F121" s="39"/>
      <c r="G121" s="29">
        <v>1782.23</v>
      </c>
    </row>
    <row r="122" spans="1:7" x14ac:dyDescent="0.3">
      <c r="A122" s="24">
        <v>44580</v>
      </c>
      <c r="B122" s="27" t="s">
        <v>266</v>
      </c>
      <c r="C122" s="30">
        <v>226279</v>
      </c>
      <c r="D122" s="30" t="s">
        <v>97</v>
      </c>
      <c r="E122" s="27" t="s">
        <v>267</v>
      </c>
      <c r="F122" s="49"/>
      <c r="G122" s="29">
        <v>1116.9000000000001</v>
      </c>
    </row>
    <row r="123" spans="1:7" x14ac:dyDescent="0.3">
      <c r="A123" s="33">
        <v>44580</v>
      </c>
      <c r="B123" s="25" t="s">
        <v>268</v>
      </c>
      <c r="C123" s="30">
        <v>1923</v>
      </c>
      <c r="D123" s="30" t="s">
        <v>97</v>
      </c>
      <c r="E123" s="27" t="s">
        <v>269</v>
      </c>
      <c r="F123" s="39"/>
      <c r="G123" s="50">
        <v>20655</v>
      </c>
    </row>
    <row r="124" spans="1:7" x14ac:dyDescent="0.3">
      <c r="A124" s="33">
        <v>44580</v>
      </c>
      <c r="B124" s="25" t="s">
        <v>268</v>
      </c>
      <c r="C124" s="30">
        <v>1870</v>
      </c>
      <c r="D124" s="30" t="s">
        <v>97</v>
      </c>
      <c r="E124" s="27" t="s">
        <v>270</v>
      </c>
      <c r="F124" s="39"/>
      <c r="G124" s="50">
        <v>15748.4</v>
      </c>
    </row>
    <row r="125" spans="1:7" x14ac:dyDescent="0.3">
      <c r="A125" s="33">
        <v>44580</v>
      </c>
      <c r="B125" s="25" t="s">
        <v>268</v>
      </c>
      <c r="C125" s="30">
        <v>1866</v>
      </c>
      <c r="D125" s="30" t="s">
        <v>97</v>
      </c>
      <c r="E125" s="27" t="s">
        <v>271</v>
      </c>
      <c r="F125" s="32"/>
      <c r="G125" s="50">
        <v>3430.8</v>
      </c>
    </row>
    <row r="126" spans="1:7" x14ac:dyDescent="0.3">
      <c r="A126" s="33">
        <v>44580</v>
      </c>
      <c r="B126" s="25" t="s">
        <v>268</v>
      </c>
      <c r="C126" s="30">
        <v>1887</v>
      </c>
      <c r="D126" s="30" t="s">
        <v>90</v>
      </c>
      <c r="E126" s="27" t="s">
        <v>272</v>
      </c>
      <c r="F126" s="39"/>
      <c r="G126" s="50">
        <v>459</v>
      </c>
    </row>
    <row r="127" spans="1:7" x14ac:dyDescent="0.3">
      <c r="A127" s="33">
        <v>44580</v>
      </c>
      <c r="B127" s="25" t="s">
        <v>268</v>
      </c>
      <c r="C127" s="30">
        <v>1888</v>
      </c>
      <c r="D127" s="30" t="s">
        <v>97</v>
      </c>
      <c r="E127" s="27" t="s">
        <v>273</v>
      </c>
      <c r="F127" s="38"/>
      <c r="G127" s="50">
        <v>2693.94</v>
      </c>
    </row>
    <row r="128" spans="1:7" x14ac:dyDescent="0.3">
      <c r="A128" s="33">
        <v>44580</v>
      </c>
      <c r="B128" s="25" t="s">
        <v>268</v>
      </c>
      <c r="C128" s="30">
        <v>1889</v>
      </c>
      <c r="D128" s="30" t="s">
        <v>97</v>
      </c>
      <c r="E128" s="27" t="s">
        <v>273</v>
      </c>
      <c r="F128" s="39"/>
      <c r="G128" s="50">
        <v>6830</v>
      </c>
    </row>
    <row r="129" spans="1:7" x14ac:dyDescent="0.3">
      <c r="A129" s="33">
        <v>44580</v>
      </c>
      <c r="B129" s="25" t="s">
        <v>268</v>
      </c>
      <c r="C129" s="30">
        <v>1890</v>
      </c>
      <c r="D129" s="30" t="s">
        <v>90</v>
      </c>
      <c r="E129" s="27" t="s">
        <v>272</v>
      </c>
      <c r="F129" s="28"/>
      <c r="G129" s="50">
        <v>23065.4</v>
      </c>
    </row>
    <row r="130" spans="1:7" x14ac:dyDescent="0.3">
      <c r="A130" s="33">
        <v>44580</v>
      </c>
      <c r="B130" s="25" t="s">
        <v>268</v>
      </c>
      <c r="C130" s="30">
        <v>1891</v>
      </c>
      <c r="D130" s="30" t="s">
        <v>97</v>
      </c>
      <c r="E130" s="27" t="s">
        <v>273</v>
      </c>
      <c r="F130" s="28"/>
      <c r="G130" s="50">
        <v>8624</v>
      </c>
    </row>
    <row r="131" spans="1:7" x14ac:dyDescent="0.3">
      <c r="A131" s="33">
        <v>44580</v>
      </c>
      <c r="B131" s="25" t="s">
        <v>268</v>
      </c>
      <c r="C131" s="30">
        <v>1892</v>
      </c>
      <c r="D131" s="30" t="s">
        <v>97</v>
      </c>
      <c r="E131" s="27" t="s">
        <v>273</v>
      </c>
      <c r="F131" s="28"/>
      <c r="G131" s="50">
        <v>5964.6</v>
      </c>
    </row>
    <row r="132" spans="1:7" x14ac:dyDescent="0.3">
      <c r="A132" s="33">
        <v>44580</v>
      </c>
      <c r="B132" s="25" t="s">
        <v>268</v>
      </c>
      <c r="C132" s="30">
        <v>1893</v>
      </c>
      <c r="D132" s="30" t="s">
        <v>97</v>
      </c>
      <c r="E132" s="27" t="s">
        <v>274</v>
      </c>
      <c r="F132" s="32"/>
      <c r="G132" s="50">
        <v>7494</v>
      </c>
    </row>
    <row r="133" spans="1:7" x14ac:dyDescent="0.3">
      <c r="A133" s="33">
        <v>44580</v>
      </c>
      <c r="B133" s="25" t="s">
        <v>268</v>
      </c>
      <c r="C133" s="30">
        <v>1894</v>
      </c>
      <c r="D133" s="30" t="s">
        <v>97</v>
      </c>
      <c r="E133" s="27" t="s">
        <v>273</v>
      </c>
      <c r="F133" s="32"/>
      <c r="G133" s="50">
        <v>3649.8</v>
      </c>
    </row>
    <row r="134" spans="1:7" x14ac:dyDescent="0.3">
      <c r="A134" s="33">
        <v>44580</v>
      </c>
      <c r="B134" s="25" t="s">
        <v>268</v>
      </c>
      <c r="C134" s="30">
        <v>1895</v>
      </c>
      <c r="D134" s="30" t="s">
        <v>97</v>
      </c>
      <c r="E134" s="27" t="s">
        <v>273</v>
      </c>
      <c r="F134" s="39"/>
      <c r="G134" s="50">
        <v>10548.75</v>
      </c>
    </row>
    <row r="135" spans="1:7" x14ac:dyDescent="0.3">
      <c r="A135" s="33">
        <v>44580</v>
      </c>
      <c r="B135" s="25" t="s">
        <v>268</v>
      </c>
      <c r="C135" s="30">
        <v>1896</v>
      </c>
      <c r="D135" s="30" t="s">
        <v>97</v>
      </c>
      <c r="E135" s="27" t="s">
        <v>273</v>
      </c>
      <c r="F135" s="38"/>
      <c r="G135" s="50">
        <v>10417.17</v>
      </c>
    </row>
    <row r="136" spans="1:7" x14ac:dyDescent="0.3">
      <c r="A136" s="33">
        <v>44580</v>
      </c>
      <c r="B136" s="25" t="s">
        <v>268</v>
      </c>
      <c r="C136" s="30">
        <v>1901</v>
      </c>
      <c r="D136" s="30" t="s">
        <v>90</v>
      </c>
      <c r="E136" s="27" t="s">
        <v>272</v>
      </c>
      <c r="F136" s="39"/>
      <c r="G136" s="50">
        <v>1653.2</v>
      </c>
    </row>
    <row r="137" spans="1:7" x14ac:dyDescent="0.3">
      <c r="A137" s="33">
        <v>44580</v>
      </c>
      <c r="B137" s="25" t="s">
        <v>268</v>
      </c>
      <c r="C137" s="30">
        <v>1906</v>
      </c>
      <c r="D137" s="30" t="s">
        <v>90</v>
      </c>
      <c r="E137" s="27" t="s">
        <v>272</v>
      </c>
      <c r="F137" s="39"/>
      <c r="G137" s="50">
        <v>6343.2</v>
      </c>
    </row>
    <row r="138" spans="1:7" x14ac:dyDescent="0.3">
      <c r="A138" s="33">
        <v>44580</v>
      </c>
      <c r="B138" s="25" t="s">
        <v>268</v>
      </c>
      <c r="C138" s="30">
        <v>1907</v>
      </c>
      <c r="D138" s="30" t="s">
        <v>90</v>
      </c>
      <c r="E138" s="27" t="s">
        <v>272</v>
      </c>
      <c r="F138" s="38"/>
      <c r="G138" s="50">
        <v>4066</v>
      </c>
    </row>
    <row r="139" spans="1:7" x14ac:dyDescent="0.3">
      <c r="A139" s="33">
        <v>44580</v>
      </c>
      <c r="B139" s="25" t="s">
        <v>268</v>
      </c>
      <c r="C139" s="30">
        <v>1900</v>
      </c>
      <c r="D139" s="30" t="s">
        <v>97</v>
      </c>
      <c r="E139" s="27" t="s">
        <v>273</v>
      </c>
      <c r="F139" s="38"/>
      <c r="G139" s="50">
        <v>3175</v>
      </c>
    </row>
    <row r="140" spans="1:7" x14ac:dyDescent="0.3">
      <c r="A140" s="33">
        <v>44580</v>
      </c>
      <c r="B140" s="25" t="s">
        <v>268</v>
      </c>
      <c r="C140" s="30">
        <v>1878</v>
      </c>
      <c r="D140" s="30" t="s">
        <v>97</v>
      </c>
      <c r="E140" s="27" t="s">
        <v>275</v>
      </c>
      <c r="F140" s="38"/>
      <c r="G140" s="50">
        <v>1004.86</v>
      </c>
    </row>
    <row r="141" spans="1:7" x14ac:dyDescent="0.3">
      <c r="A141" s="33">
        <v>44580</v>
      </c>
      <c r="B141" s="25" t="s">
        <v>268</v>
      </c>
      <c r="C141" s="30">
        <v>1912</v>
      </c>
      <c r="D141" s="30" t="s">
        <v>97</v>
      </c>
      <c r="E141" s="27" t="s">
        <v>276</v>
      </c>
      <c r="F141" s="38"/>
      <c r="G141" s="50">
        <v>2772.5</v>
      </c>
    </row>
    <row r="142" spans="1:7" x14ac:dyDescent="0.3">
      <c r="A142" s="33">
        <v>44580</v>
      </c>
      <c r="B142" s="25" t="s">
        <v>268</v>
      </c>
      <c r="C142" s="30">
        <v>1899</v>
      </c>
      <c r="D142" s="30" t="s">
        <v>97</v>
      </c>
      <c r="E142" s="27" t="s">
        <v>277</v>
      </c>
      <c r="F142" s="38"/>
      <c r="G142" s="50">
        <v>5740</v>
      </c>
    </row>
    <row r="143" spans="1:7" x14ac:dyDescent="0.3">
      <c r="A143" s="33">
        <v>44580</v>
      </c>
      <c r="B143" s="25" t="s">
        <v>268</v>
      </c>
      <c r="C143" s="30">
        <v>1898</v>
      </c>
      <c r="D143" s="30" t="s">
        <v>97</v>
      </c>
      <c r="E143" s="27" t="s">
        <v>273</v>
      </c>
      <c r="F143" s="38"/>
      <c r="G143" s="50">
        <v>21775.16</v>
      </c>
    </row>
    <row r="144" spans="1:7" x14ac:dyDescent="0.3">
      <c r="A144" s="33">
        <v>44580</v>
      </c>
      <c r="B144" s="25" t="s">
        <v>268</v>
      </c>
      <c r="C144" s="30">
        <v>1908</v>
      </c>
      <c r="D144" s="30" t="s">
        <v>97</v>
      </c>
      <c r="E144" s="27" t="s">
        <v>278</v>
      </c>
      <c r="F144" s="38"/>
      <c r="G144" s="50">
        <v>811.5</v>
      </c>
    </row>
    <row r="145" spans="1:7" x14ac:dyDescent="0.3">
      <c r="A145" s="33">
        <v>44580</v>
      </c>
      <c r="B145" s="25" t="s">
        <v>268</v>
      </c>
      <c r="C145" s="30">
        <v>1902</v>
      </c>
      <c r="D145" s="30" t="s">
        <v>97</v>
      </c>
      <c r="E145" s="27" t="s">
        <v>273</v>
      </c>
      <c r="F145" s="38"/>
      <c r="G145" s="50">
        <v>41560</v>
      </c>
    </row>
    <row r="146" spans="1:7" x14ac:dyDescent="0.3">
      <c r="A146" s="33">
        <v>44580</v>
      </c>
      <c r="B146" s="25" t="s">
        <v>268</v>
      </c>
      <c r="C146" s="30">
        <v>1905</v>
      </c>
      <c r="D146" s="30" t="s">
        <v>97</v>
      </c>
      <c r="E146" s="27" t="s">
        <v>273</v>
      </c>
      <c r="F146" s="41"/>
      <c r="G146" s="50">
        <v>112.5</v>
      </c>
    </row>
    <row r="147" spans="1:7" x14ac:dyDescent="0.3">
      <c r="A147" s="33">
        <v>44580</v>
      </c>
      <c r="B147" s="25" t="s">
        <v>268</v>
      </c>
      <c r="C147" s="30">
        <v>1904</v>
      </c>
      <c r="D147" s="30" t="s">
        <v>97</v>
      </c>
      <c r="E147" s="27" t="s">
        <v>273</v>
      </c>
      <c r="F147" s="38"/>
      <c r="G147" s="50">
        <v>227.7</v>
      </c>
    </row>
    <row r="148" spans="1:7" x14ac:dyDescent="0.3">
      <c r="A148" s="33">
        <v>44580</v>
      </c>
      <c r="B148" s="25" t="s">
        <v>268</v>
      </c>
      <c r="C148" s="30">
        <v>1903</v>
      </c>
      <c r="D148" s="30" t="s">
        <v>97</v>
      </c>
      <c r="E148" s="27" t="s">
        <v>279</v>
      </c>
      <c r="F148" s="38"/>
      <c r="G148" s="50">
        <v>865.6</v>
      </c>
    </row>
    <row r="149" spans="1:7" x14ac:dyDescent="0.3">
      <c r="A149" s="33">
        <v>44580</v>
      </c>
      <c r="B149" s="25" t="s">
        <v>268</v>
      </c>
      <c r="C149" s="30">
        <v>1897</v>
      </c>
      <c r="D149" s="30" t="s">
        <v>97</v>
      </c>
      <c r="E149" s="27" t="s">
        <v>280</v>
      </c>
      <c r="F149" s="38"/>
      <c r="G149" s="50">
        <v>13469.6</v>
      </c>
    </row>
    <row r="150" spans="1:7" x14ac:dyDescent="0.3">
      <c r="A150" s="33">
        <v>44580</v>
      </c>
      <c r="B150" s="25" t="s">
        <v>268</v>
      </c>
      <c r="C150" s="30">
        <v>1911</v>
      </c>
      <c r="D150" s="30" t="s">
        <v>90</v>
      </c>
      <c r="E150" s="27" t="s">
        <v>272</v>
      </c>
      <c r="F150" s="38"/>
      <c r="G150" s="50">
        <v>3058</v>
      </c>
    </row>
    <row r="151" spans="1:7" x14ac:dyDescent="0.3">
      <c r="A151" s="33">
        <v>44580</v>
      </c>
      <c r="B151" s="25" t="s">
        <v>268</v>
      </c>
      <c r="C151" s="30">
        <v>1910</v>
      </c>
      <c r="D151" s="30" t="s">
        <v>97</v>
      </c>
      <c r="E151" s="27" t="s">
        <v>279</v>
      </c>
      <c r="F151" s="32"/>
      <c r="G151" s="50">
        <v>2542.6999999999998</v>
      </c>
    </row>
    <row r="152" spans="1:7" x14ac:dyDescent="0.3">
      <c r="A152" s="33">
        <v>44580</v>
      </c>
      <c r="B152" s="25" t="s">
        <v>268</v>
      </c>
      <c r="C152" s="30">
        <v>1909</v>
      </c>
      <c r="D152" s="30" t="s">
        <v>97</v>
      </c>
      <c r="E152" s="27" t="s">
        <v>273</v>
      </c>
      <c r="F152" s="41"/>
      <c r="G152" s="50">
        <v>10660</v>
      </c>
    </row>
    <row r="153" spans="1:7" x14ac:dyDescent="0.3">
      <c r="A153" s="33">
        <v>44580</v>
      </c>
      <c r="B153" s="25" t="s">
        <v>268</v>
      </c>
      <c r="C153" s="30">
        <v>1914</v>
      </c>
      <c r="D153" s="30" t="s">
        <v>97</v>
      </c>
      <c r="E153" s="27" t="s">
        <v>281</v>
      </c>
      <c r="F153" s="32"/>
      <c r="G153" s="50">
        <v>1520</v>
      </c>
    </row>
    <row r="154" spans="1:7" x14ac:dyDescent="0.3">
      <c r="A154" s="33">
        <v>44580</v>
      </c>
      <c r="B154" s="25" t="s">
        <v>268</v>
      </c>
      <c r="C154" s="30">
        <v>1913</v>
      </c>
      <c r="D154" s="30" t="s">
        <v>97</v>
      </c>
      <c r="E154" s="27" t="s">
        <v>282</v>
      </c>
      <c r="F154" s="38"/>
      <c r="G154" s="50">
        <v>779.19</v>
      </c>
    </row>
    <row r="155" spans="1:7" x14ac:dyDescent="0.3">
      <c r="A155" s="33">
        <v>44580</v>
      </c>
      <c r="B155" s="25" t="s">
        <v>268</v>
      </c>
      <c r="C155" s="30">
        <v>1915</v>
      </c>
      <c r="D155" s="30" t="s">
        <v>97</v>
      </c>
      <c r="E155" s="27" t="s">
        <v>283</v>
      </c>
      <c r="F155" s="28"/>
      <c r="G155" s="50">
        <v>122.4</v>
      </c>
    </row>
    <row r="156" spans="1:7" x14ac:dyDescent="0.3">
      <c r="A156" s="33">
        <v>44580</v>
      </c>
      <c r="B156" s="25" t="s">
        <v>268</v>
      </c>
      <c r="C156" s="30">
        <v>1916</v>
      </c>
      <c r="D156" s="30" t="s">
        <v>97</v>
      </c>
      <c r="E156" s="27" t="s">
        <v>284</v>
      </c>
      <c r="F156" s="39"/>
      <c r="G156" s="50">
        <v>2000</v>
      </c>
    </row>
    <row r="157" spans="1:7" x14ac:dyDescent="0.3">
      <c r="A157" s="33">
        <v>44580</v>
      </c>
      <c r="B157" s="25" t="s">
        <v>268</v>
      </c>
      <c r="C157" s="30">
        <v>1919</v>
      </c>
      <c r="D157" s="30" t="s">
        <v>90</v>
      </c>
      <c r="E157" s="27" t="s">
        <v>272</v>
      </c>
      <c r="F157" s="28"/>
      <c r="G157" s="50">
        <v>526.5</v>
      </c>
    </row>
    <row r="158" spans="1:7" x14ac:dyDescent="0.3">
      <c r="A158" s="33">
        <v>44580</v>
      </c>
      <c r="B158" s="25" t="s">
        <v>268</v>
      </c>
      <c r="C158" s="30">
        <v>1917</v>
      </c>
      <c r="D158" s="30" t="s">
        <v>90</v>
      </c>
      <c r="E158" s="27" t="s">
        <v>272</v>
      </c>
      <c r="F158" s="38"/>
      <c r="G158" s="50">
        <v>904</v>
      </c>
    </row>
    <row r="159" spans="1:7" x14ac:dyDescent="0.3">
      <c r="A159" s="33">
        <v>44580</v>
      </c>
      <c r="B159" s="25" t="s">
        <v>268</v>
      </c>
      <c r="C159" s="30">
        <v>1918</v>
      </c>
      <c r="D159" s="30" t="s">
        <v>90</v>
      </c>
      <c r="E159" s="27" t="s">
        <v>272</v>
      </c>
      <c r="F159" s="28"/>
      <c r="G159" s="50">
        <v>954</v>
      </c>
    </row>
    <row r="160" spans="1:7" x14ac:dyDescent="0.3">
      <c r="A160" s="33">
        <v>44580</v>
      </c>
      <c r="B160" s="25" t="s">
        <v>268</v>
      </c>
      <c r="C160" s="30">
        <v>1920</v>
      </c>
      <c r="D160" s="30" t="s">
        <v>97</v>
      </c>
      <c r="E160" s="27" t="s">
        <v>273</v>
      </c>
      <c r="F160" s="28"/>
      <c r="G160" s="50">
        <v>1514.1</v>
      </c>
    </row>
    <row r="161" spans="1:7" x14ac:dyDescent="0.3">
      <c r="A161" s="33">
        <v>44580</v>
      </c>
      <c r="B161" s="25" t="s">
        <v>268</v>
      </c>
      <c r="C161" s="30">
        <v>1924</v>
      </c>
      <c r="D161" s="30" t="s">
        <v>97</v>
      </c>
      <c r="E161" s="27" t="s">
        <v>285</v>
      </c>
      <c r="F161" s="28"/>
      <c r="G161" s="50">
        <v>12390</v>
      </c>
    </row>
    <row r="162" spans="1:7" x14ac:dyDescent="0.3">
      <c r="A162" s="33">
        <v>44580</v>
      </c>
      <c r="B162" s="25" t="s">
        <v>268</v>
      </c>
      <c r="C162" s="30">
        <v>1922</v>
      </c>
      <c r="D162" s="30" t="s">
        <v>97</v>
      </c>
      <c r="E162" s="27" t="s">
        <v>269</v>
      </c>
      <c r="F162" s="39"/>
      <c r="G162" s="50">
        <v>20655</v>
      </c>
    </row>
    <row r="163" spans="1:7" x14ac:dyDescent="0.3">
      <c r="A163" s="33">
        <v>44580</v>
      </c>
      <c r="B163" s="25" t="s">
        <v>268</v>
      </c>
      <c r="C163" s="30">
        <v>1921</v>
      </c>
      <c r="D163" s="30" t="s">
        <v>97</v>
      </c>
      <c r="E163" s="27" t="s">
        <v>286</v>
      </c>
      <c r="F163" s="39"/>
      <c r="G163" s="50">
        <v>8166.4</v>
      </c>
    </row>
    <row r="164" spans="1:7" x14ac:dyDescent="0.3">
      <c r="A164" s="33">
        <v>44580</v>
      </c>
      <c r="B164" s="25" t="s">
        <v>103</v>
      </c>
      <c r="C164" s="30">
        <v>364447</v>
      </c>
      <c r="D164" s="30" t="s">
        <v>104</v>
      </c>
      <c r="E164" s="27" t="s">
        <v>105</v>
      </c>
      <c r="F164" s="39"/>
      <c r="G164" s="34">
        <v>3155.08</v>
      </c>
    </row>
    <row r="165" spans="1:7" x14ac:dyDescent="0.3">
      <c r="A165" s="33">
        <v>44580</v>
      </c>
      <c r="B165" s="25" t="s">
        <v>103</v>
      </c>
      <c r="C165" s="30">
        <v>363025</v>
      </c>
      <c r="D165" s="30" t="s">
        <v>104</v>
      </c>
      <c r="E165" s="27" t="s">
        <v>287</v>
      </c>
      <c r="F165" s="39"/>
      <c r="G165" s="34">
        <v>7162.6</v>
      </c>
    </row>
    <row r="166" spans="1:7" x14ac:dyDescent="0.3">
      <c r="A166" s="33">
        <v>44580</v>
      </c>
      <c r="B166" s="25" t="s">
        <v>103</v>
      </c>
      <c r="C166" s="30">
        <v>364991</v>
      </c>
      <c r="D166" s="30" t="s">
        <v>104</v>
      </c>
      <c r="E166" s="27" t="s">
        <v>287</v>
      </c>
      <c r="F166" s="32"/>
      <c r="G166" s="34">
        <v>7226.98</v>
      </c>
    </row>
    <row r="167" spans="1:7" x14ac:dyDescent="0.3">
      <c r="A167" s="24">
        <v>44580</v>
      </c>
      <c r="B167" s="25" t="s">
        <v>288</v>
      </c>
      <c r="C167" s="30">
        <v>5315</v>
      </c>
      <c r="D167" s="30" t="s">
        <v>97</v>
      </c>
      <c r="E167" s="27" t="s">
        <v>222</v>
      </c>
      <c r="F167" s="41"/>
      <c r="G167" s="29">
        <v>3920.76</v>
      </c>
    </row>
    <row r="168" spans="1:7" x14ac:dyDescent="0.3">
      <c r="A168" s="33">
        <v>44580</v>
      </c>
      <c r="B168" s="25" t="s">
        <v>289</v>
      </c>
      <c r="C168" s="30">
        <v>2423</v>
      </c>
      <c r="D168" s="30" t="s">
        <v>97</v>
      </c>
      <c r="E168" s="27" t="s">
        <v>290</v>
      </c>
      <c r="F168" s="28"/>
      <c r="G168" s="42">
        <v>11107.9</v>
      </c>
    </row>
    <row r="169" spans="1:7" x14ac:dyDescent="0.3">
      <c r="A169" s="33">
        <v>44580</v>
      </c>
      <c r="B169" s="25" t="s">
        <v>289</v>
      </c>
      <c r="C169" s="30">
        <v>2419</v>
      </c>
      <c r="D169" s="30" t="s">
        <v>90</v>
      </c>
      <c r="E169" s="27" t="s">
        <v>93</v>
      </c>
      <c r="F169" s="28"/>
      <c r="G169" s="42">
        <v>4814.3</v>
      </c>
    </row>
    <row r="170" spans="1:7" x14ac:dyDescent="0.3">
      <c r="A170" s="33">
        <v>44580</v>
      </c>
      <c r="B170" s="25" t="s">
        <v>289</v>
      </c>
      <c r="C170" s="30">
        <v>2421</v>
      </c>
      <c r="D170" s="30" t="s">
        <v>90</v>
      </c>
      <c r="E170" s="27" t="s">
        <v>93</v>
      </c>
      <c r="F170" s="28"/>
      <c r="G170" s="42">
        <v>8273.7000000000007</v>
      </c>
    </row>
    <row r="171" spans="1:7" x14ac:dyDescent="0.3">
      <c r="A171" s="33">
        <v>44580</v>
      </c>
      <c r="B171" s="25" t="s">
        <v>289</v>
      </c>
      <c r="C171" s="30">
        <v>2422</v>
      </c>
      <c r="D171" s="30" t="s">
        <v>90</v>
      </c>
      <c r="E171" s="27" t="s">
        <v>93</v>
      </c>
      <c r="F171" s="28"/>
      <c r="G171" s="42">
        <v>7505.58</v>
      </c>
    </row>
    <row r="172" spans="1:7" x14ac:dyDescent="0.3">
      <c r="A172" s="33">
        <v>44580</v>
      </c>
      <c r="B172" s="25" t="s">
        <v>289</v>
      </c>
      <c r="C172" s="30">
        <v>2424</v>
      </c>
      <c r="D172" s="30" t="s">
        <v>97</v>
      </c>
      <c r="E172" s="27" t="s">
        <v>290</v>
      </c>
      <c r="F172" s="39"/>
      <c r="G172" s="42">
        <v>17606.8</v>
      </c>
    </row>
    <row r="173" spans="1:7" x14ac:dyDescent="0.3">
      <c r="A173" s="33">
        <v>44580</v>
      </c>
      <c r="B173" s="25" t="s">
        <v>289</v>
      </c>
      <c r="C173" s="30">
        <v>2426</v>
      </c>
      <c r="D173" s="30" t="s">
        <v>90</v>
      </c>
      <c r="E173" s="27" t="s">
        <v>93</v>
      </c>
      <c r="F173" s="39"/>
      <c r="G173" s="42">
        <v>2031.7</v>
      </c>
    </row>
    <row r="174" spans="1:7" x14ac:dyDescent="0.3">
      <c r="A174" s="33">
        <v>44580</v>
      </c>
      <c r="B174" s="25" t="s">
        <v>289</v>
      </c>
      <c r="C174" s="30">
        <v>2420</v>
      </c>
      <c r="D174" s="30" t="s">
        <v>97</v>
      </c>
      <c r="E174" s="27" t="s">
        <v>290</v>
      </c>
      <c r="F174" s="39"/>
      <c r="G174" s="42">
        <v>7873.2</v>
      </c>
    </row>
    <row r="175" spans="1:7" x14ac:dyDescent="0.3">
      <c r="A175" s="33">
        <v>44580</v>
      </c>
      <c r="B175" s="25" t="s">
        <v>289</v>
      </c>
      <c r="C175" s="30">
        <v>2430</v>
      </c>
      <c r="D175" s="30" t="s">
        <v>97</v>
      </c>
      <c r="E175" s="27" t="s">
        <v>291</v>
      </c>
      <c r="F175" s="38"/>
      <c r="G175" s="42">
        <v>2028</v>
      </c>
    </row>
    <row r="176" spans="1:7" x14ac:dyDescent="0.3">
      <c r="A176" s="33">
        <v>44580</v>
      </c>
      <c r="B176" s="25" t="s">
        <v>289</v>
      </c>
      <c r="C176" s="30">
        <v>2431</v>
      </c>
      <c r="D176" s="30" t="s">
        <v>90</v>
      </c>
      <c r="E176" s="27" t="s">
        <v>93</v>
      </c>
      <c r="F176" s="39"/>
      <c r="G176" s="42">
        <v>3598</v>
      </c>
    </row>
    <row r="177" spans="1:7" x14ac:dyDescent="0.3">
      <c r="A177" s="33">
        <v>44580</v>
      </c>
      <c r="B177" s="25" t="s">
        <v>289</v>
      </c>
      <c r="C177" s="30">
        <v>2432</v>
      </c>
      <c r="D177" s="30" t="s">
        <v>90</v>
      </c>
      <c r="E177" s="27" t="s">
        <v>93</v>
      </c>
      <c r="F177" s="39"/>
      <c r="G177" s="42">
        <v>16402.45</v>
      </c>
    </row>
    <row r="178" spans="1:7" x14ac:dyDescent="0.3">
      <c r="A178" s="33">
        <v>44580</v>
      </c>
      <c r="B178" s="25" t="s">
        <v>289</v>
      </c>
      <c r="C178" s="30">
        <v>2429</v>
      </c>
      <c r="D178" s="30" t="s">
        <v>97</v>
      </c>
      <c r="E178" s="27" t="s">
        <v>290</v>
      </c>
      <c r="F178" s="39"/>
      <c r="G178" s="42">
        <v>3255</v>
      </c>
    </row>
    <row r="179" spans="1:7" x14ac:dyDescent="0.3">
      <c r="A179" s="33">
        <v>44580</v>
      </c>
      <c r="B179" s="25" t="s">
        <v>289</v>
      </c>
      <c r="C179" s="30">
        <v>2433</v>
      </c>
      <c r="D179" s="30" t="s">
        <v>97</v>
      </c>
      <c r="E179" s="27" t="s">
        <v>290</v>
      </c>
      <c r="F179" s="39"/>
      <c r="G179" s="42">
        <v>4971.5</v>
      </c>
    </row>
    <row r="180" spans="1:7" x14ac:dyDescent="0.3">
      <c r="A180" s="33">
        <v>44580</v>
      </c>
      <c r="B180" s="25" t="s">
        <v>289</v>
      </c>
      <c r="C180" s="30">
        <v>2435</v>
      </c>
      <c r="D180" s="30" t="s">
        <v>97</v>
      </c>
      <c r="E180" s="27" t="s">
        <v>292</v>
      </c>
      <c r="F180" s="39"/>
      <c r="G180" s="42">
        <v>2978</v>
      </c>
    </row>
    <row r="181" spans="1:7" x14ac:dyDescent="0.3">
      <c r="A181" s="33">
        <v>44580</v>
      </c>
      <c r="B181" s="25" t="s">
        <v>289</v>
      </c>
      <c r="C181" s="30">
        <v>2438</v>
      </c>
      <c r="D181" s="30" t="s">
        <v>97</v>
      </c>
      <c r="E181" s="27" t="s">
        <v>293</v>
      </c>
      <c r="F181" s="39"/>
      <c r="G181" s="42">
        <v>970</v>
      </c>
    </row>
    <row r="182" spans="1:7" x14ac:dyDescent="0.3">
      <c r="A182" s="33">
        <v>44580</v>
      </c>
      <c r="B182" s="25" t="s">
        <v>289</v>
      </c>
      <c r="C182" s="30">
        <v>2440</v>
      </c>
      <c r="D182" s="30" t="s">
        <v>90</v>
      </c>
      <c r="E182" s="27" t="s">
        <v>93</v>
      </c>
      <c r="F182" s="39"/>
      <c r="G182" s="42">
        <v>1105.8</v>
      </c>
    </row>
    <row r="183" spans="1:7" x14ac:dyDescent="0.3">
      <c r="A183" s="33">
        <v>44580</v>
      </c>
      <c r="B183" s="25" t="s">
        <v>289</v>
      </c>
      <c r="C183" s="30">
        <v>2437</v>
      </c>
      <c r="D183" s="30" t="s">
        <v>90</v>
      </c>
      <c r="E183" s="27" t="s">
        <v>93</v>
      </c>
      <c r="F183" s="38"/>
      <c r="G183" s="42">
        <v>725.4</v>
      </c>
    </row>
    <row r="184" spans="1:7" x14ac:dyDescent="0.3">
      <c r="A184" s="33">
        <v>44580</v>
      </c>
      <c r="B184" s="25" t="s">
        <v>289</v>
      </c>
      <c r="C184" s="30">
        <v>2439</v>
      </c>
      <c r="D184" s="30" t="s">
        <v>97</v>
      </c>
      <c r="E184" s="27" t="s">
        <v>294</v>
      </c>
      <c r="F184" s="39"/>
      <c r="G184" s="42">
        <v>2738</v>
      </c>
    </row>
    <row r="185" spans="1:7" x14ac:dyDescent="0.3">
      <c r="A185" s="33">
        <v>44580</v>
      </c>
      <c r="B185" s="25" t="s">
        <v>289</v>
      </c>
      <c r="C185" s="30">
        <v>2443</v>
      </c>
      <c r="D185" s="30" t="s">
        <v>90</v>
      </c>
      <c r="E185" s="27" t="s">
        <v>93</v>
      </c>
      <c r="F185" s="38"/>
      <c r="G185" s="42">
        <v>2135</v>
      </c>
    </row>
    <row r="186" spans="1:7" x14ac:dyDescent="0.3">
      <c r="A186" s="33">
        <v>44580</v>
      </c>
      <c r="B186" s="25" t="s">
        <v>289</v>
      </c>
      <c r="C186" s="30">
        <v>2442</v>
      </c>
      <c r="D186" s="30" t="s">
        <v>97</v>
      </c>
      <c r="E186" s="27" t="s">
        <v>295</v>
      </c>
      <c r="F186" s="39"/>
      <c r="G186" s="42">
        <v>628</v>
      </c>
    </row>
    <row r="187" spans="1:7" x14ac:dyDescent="0.3">
      <c r="A187" s="45">
        <v>44580</v>
      </c>
      <c r="B187" s="25" t="s">
        <v>296</v>
      </c>
      <c r="C187" s="30">
        <v>153</v>
      </c>
      <c r="D187" s="30" t="s">
        <v>97</v>
      </c>
      <c r="E187" s="27" t="s">
        <v>246</v>
      </c>
      <c r="F187" s="39"/>
      <c r="G187" s="51">
        <v>535</v>
      </c>
    </row>
    <row r="188" spans="1:7" x14ac:dyDescent="0.3">
      <c r="A188" s="24">
        <v>44580</v>
      </c>
      <c r="B188" s="25" t="s">
        <v>297</v>
      </c>
      <c r="C188" s="30">
        <v>1257</v>
      </c>
      <c r="D188" s="30" t="s">
        <v>126</v>
      </c>
      <c r="E188" s="27" t="s">
        <v>298</v>
      </c>
      <c r="F188" s="41"/>
      <c r="G188" s="29">
        <v>2500</v>
      </c>
    </row>
    <row r="189" spans="1:7" x14ac:dyDescent="0.3">
      <c r="A189" s="33">
        <v>44580</v>
      </c>
      <c r="B189" s="25" t="s">
        <v>69</v>
      </c>
      <c r="C189" s="30" t="s">
        <v>80</v>
      </c>
      <c r="D189" s="30" t="s">
        <v>81</v>
      </c>
      <c r="E189" s="27" t="s">
        <v>106</v>
      </c>
      <c r="F189" s="39"/>
      <c r="G189" s="34">
        <v>33.44</v>
      </c>
    </row>
    <row r="190" spans="1:7" x14ac:dyDescent="0.3">
      <c r="A190" s="19">
        <v>44582</v>
      </c>
      <c r="B190" s="20" t="s">
        <v>69</v>
      </c>
      <c r="C190" s="21" t="s">
        <v>70</v>
      </c>
      <c r="D190" s="21" t="s">
        <v>71</v>
      </c>
      <c r="E190" s="22" t="s">
        <v>72</v>
      </c>
      <c r="F190" s="23">
        <v>703839.98</v>
      </c>
      <c r="G190" s="34"/>
    </row>
    <row r="191" spans="1:7" x14ac:dyDescent="0.3">
      <c r="A191" s="24">
        <v>44582</v>
      </c>
      <c r="B191" s="25" t="s">
        <v>205</v>
      </c>
      <c r="C191" s="43" t="s">
        <v>70</v>
      </c>
      <c r="D191" s="43" t="s">
        <v>206</v>
      </c>
      <c r="E191" s="22" t="s">
        <v>299</v>
      </c>
      <c r="F191" s="32"/>
      <c r="G191" s="52">
        <v>1201.82</v>
      </c>
    </row>
    <row r="192" spans="1:7" x14ac:dyDescent="0.3">
      <c r="A192" s="24">
        <v>44582</v>
      </c>
      <c r="B192" s="25" t="s">
        <v>205</v>
      </c>
      <c r="C192" s="43" t="s">
        <v>70</v>
      </c>
      <c r="D192" s="43" t="s">
        <v>206</v>
      </c>
      <c r="E192" s="22" t="s">
        <v>300</v>
      </c>
      <c r="F192" s="32"/>
      <c r="G192" s="52">
        <v>2947</v>
      </c>
    </row>
    <row r="193" spans="1:7" x14ac:dyDescent="0.3">
      <c r="A193" s="24">
        <v>44582</v>
      </c>
      <c r="B193" s="25" t="s">
        <v>205</v>
      </c>
      <c r="C193" s="43" t="s">
        <v>70</v>
      </c>
      <c r="D193" s="43" t="s">
        <v>206</v>
      </c>
      <c r="E193" s="22" t="s">
        <v>301</v>
      </c>
      <c r="F193" s="32"/>
      <c r="G193" s="52">
        <v>124657.67</v>
      </c>
    </row>
    <row r="194" spans="1:7" x14ac:dyDescent="0.3">
      <c r="A194" s="24">
        <v>44582</v>
      </c>
      <c r="B194" s="25" t="s">
        <v>205</v>
      </c>
      <c r="C194" s="43" t="s">
        <v>70</v>
      </c>
      <c r="D194" s="43" t="s">
        <v>206</v>
      </c>
      <c r="E194" s="22" t="s">
        <v>302</v>
      </c>
      <c r="F194" s="32"/>
      <c r="G194" s="52">
        <v>46320.1</v>
      </c>
    </row>
    <row r="195" spans="1:7" x14ac:dyDescent="0.3">
      <c r="A195" s="24">
        <v>44582</v>
      </c>
      <c r="B195" s="25" t="s">
        <v>205</v>
      </c>
      <c r="C195" s="43" t="s">
        <v>70</v>
      </c>
      <c r="D195" s="43" t="s">
        <v>206</v>
      </c>
      <c r="E195" s="22" t="s">
        <v>303</v>
      </c>
      <c r="F195" s="39"/>
      <c r="G195" s="52">
        <v>55000</v>
      </c>
    </row>
    <row r="196" spans="1:7" x14ac:dyDescent="0.3">
      <c r="A196" s="24">
        <v>44582</v>
      </c>
      <c r="B196" s="25" t="s">
        <v>205</v>
      </c>
      <c r="C196" s="43" t="s">
        <v>70</v>
      </c>
      <c r="D196" s="43" t="s">
        <v>206</v>
      </c>
      <c r="E196" s="22" t="s">
        <v>304</v>
      </c>
      <c r="F196" s="53"/>
      <c r="G196" s="52">
        <v>6004.68</v>
      </c>
    </row>
    <row r="197" spans="1:7" x14ac:dyDescent="0.3">
      <c r="A197" s="24">
        <v>44582</v>
      </c>
      <c r="B197" s="25" t="s">
        <v>205</v>
      </c>
      <c r="C197" s="43" t="s">
        <v>70</v>
      </c>
      <c r="D197" s="43" t="s">
        <v>206</v>
      </c>
      <c r="E197" s="22" t="s">
        <v>305</v>
      </c>
      <c r="F197" s="53"/>
      <c r="G197" s="54">
        <v>15282.13</v>
      </c>
    </row>
    <row r="198" spans="1:7" x14ac:dyDescent="0.3">
      <c r="A198" s="24">
        <v>44582</v>
      </c>
      <c r="B198" s="25" t="s">
        <v>205</v>
      </c>
      <c r="C198" s="43" t="s">
        <v>70</v>
      </c>
      <c r="D198" s="43" t="s">
        <v>206</v>
      </c>
      <c r="E198" s="22" t="s">
        <v>306</v>
      </c>
      <c r="F198" s="53"/>
      <c r="G198" s="54">
        <v>2499.19</v>
      </c>
    </row>
    <row r="199" spans="1:7" x14ac:dyDescent="0.3">
      <c r="A199" s="24">
        <v>44582</v>
      </c>
      <c r="B199" s="25" t="s">
        <v>205</v>
      </c>
      <c r="C199" s="43" t="s">
        <v>70</v>
      </c>
      <c r="D199" s="43" t="s">
        <v>206</v>
      </c>
      <c r="E199" s="22" t="s">
        <v>307</v>
      </c>
      <c r="F199" s="53"/>
      <c r="G199" s="54">
        <v>153.19999999999999</v>
      </c>
    </row>
    <row r="200" spans="1:7" x14ac:dyDescent="0.3">
      <c r="A200" s="24">
        <v>44582</v>
      </c>
      <c r="B200" s="25" t="s">
        <v>205</v>
      </c>
      <c r="C200" s="43" t="s">
        <v>70</v>
      </c>
      <c r="D200" s="43" t="s">
        <v>206</v>
      </c>
      <c r="E200" s="22" t="s">
        <v>308</v>
      </c>
      <c r="F200" s="53"/>
      <c r="G200" s="54">
        <v>450</v>
      </c>
    </row>
    <row r="201" spans="1:7" x14ac:dyDescent="0.3">
      <c r="A201" s="24">
        <v>44582</v>
      </c>
      <c r="B201" s="25" t="s">
        <v>205</v>
      </c>
      <c r="C201" s="43" t="s">
        <v>70</v>
      </c>
      <c r="D201" s="43" t="s">
        <v>206</v>
      </c>
      <c r="E201" s="22" t="s">
        <v>309</v>
      </c>
      <c r="F201" s="53"/>
      <c r="G201" s="54">
        <v>62.07</v>
      </c>
    </row>
    <row r="202" spans="1:7" x14ac:dyDescent="0.3">
      <c r="A202" s="24">
        <v>44582</v>
      </c>
      <c r="B202" s="25" t="s">
        <v>205</v>
      </c>
      <c r="C202" s="43" t="s">
        <v>70</v>
      </c>
      <c r="D202" s="43" t="s">
        <v>206</v>
      </c>
      <c r="E202" s="22" t="s">
        <v>310</v>
      </c>
      <c r="F202" s="53"/>
      <c r="G202" s="54">
        <v>391.23</v>
      </c>
    </row>
    <row r="203" spans="1:7" x14ac:dyDescent="0.3">
      <c r="A203" s="24">
        <v>44582</v>
      </c>
      <c r="B203" s="25" t="s">
        <v>205</v>
      </c>
      <c r="C203" s="43" t="s">
        <v>70</v>
      </c>
      <c r="D203" s="43" t="s">
        <v>206</v>
      </c>
      <c r="E203" s="22" t="s">
        <v>311</v>
      </c>
      <c r="F203" s="53"/>
      <c r="G203" s="54">
        <v>573.80999999999995</v>
      </c>
    </row>
    <row r="204" spans="1:7" x14ac:dyDescent="0.3">
      <c r="A204" s="24">
        <v>44582</v>
      </c>
      <c r="B204" s="25" t="s">
        <v>205</v>
      </c>
      <c r="C204" s="43" t="s">
        <v>70</v>
      </c>
      <c r="D204" s="43" t="s">
        <v>206</v>
      </c>
      <c r="E204" s="22" t="s">
        <v>312</v>
      </c>
      <c r="F204" s="53"/>
      <c r="G204" s="54">
        <v>57390.15</v>
      </c>
    </row>
    <row r="205" spans="1:7" x14ac:dyDescent="0.3">
      <c r="A205" s="24">
        <v>44582</v>
      </c>
      <c r="B205" s="25" t="s">
        <v>205</v>
      </c>
      <c r="C205" s="43" t="s">
        <v>70</v>
      </c>
      <c r="D205" s="43" t="s">
        <v>206</v>
      </c>
      <c r="E205" s="22" t="s">
        <v>313</v>
      </c>
      <c r="F205" s="53"/>
      <c r="G205" s="54">
        <v>199.26</v>
      </c>
    </row>
    <row r="206" spans="1:7" x14ac:dyDescent="0.3">
      <c r="A206" s="24">
        <v>44582</v>
      </c>
      <c r="B206" s="25" t="s">
        <v>205</v>
      </c>
      <c r="C206" s="43" t="s">
        <v>70</v>
      </c>
      <c r="D206" s="43" t="s">
        <v>206</v>
      </c>
      <c r="E206" s="22" t="s">
        <v>314</v>
      </c>
      <c r="F206" s="53"/>
      <c r="G206" s="54">
        <v>2248.3200000000002</v>
      </c>
    </row>
    <row r="207" spans="1:7" x14ac:dyDescent="0.3">
      <c r="A207" s="24">
        <v>44582</v>
      </c>
      <c r="B207" s="25" t="s">
        <v>205</v>
      </c>
      <c r="C207" s="43" t="s">
        <v>70</v>
      </c>
      <c r="D207" s="43" t="s">
        <v>206</v>
      </c>
      <c r="E207" s="22" t="s">
        <v>315</v>
      </c>
      <c r="F207" s="53"/>
      <c r="G207" s="54">
        <v>4866.3999999999996</v>
      </c>
    </row>
    <row r="208" spans="1:7" x14ac:dyDescent="0.3">
      <c r="A208" s="24">
        <v>44582</v>
      </c>
      <c r="B208" s="25" t="s">
        <v>205</v>
      </c>
      <c r="C208" s="43" t="s">
        <v>70</v>
      </c>
      <c r="D208" s="43" t="s">
        <v>206</v>
      </c>
      <c r="E208" s="22" t="s">
        <v>316</v>
      </c>
      <c r="F208" s="53"/>
      <c r="G208" s="54">
        <v>412.65</v>
      </c>
    </row>
    <row r="209" spans="1:7" x14ac:dyDescent="0.3">
      <c r="A209" s="24">
        <v>44582</v>
      </c>
      <c r="B209" s="25" t="s">
        <v>205</v>
      </c>
      <c r="C209" s="43" t="s">
        <v>70</v>
      </c>
      <c r="D209" s="43" t="s">
        <v>206</v>
      </c>
      <c r="E209" s="22" t="s">
        <v>317</v>
      </c>
      <c r="F209" s="53"/>
      <c r="G209" s="54">
        <v>1360</v>
      </c>
    </row>
    <row r="210" spans="1:7" x14ac:dyDescent="0.3">
      <c r="A210" s="24">
        <v>44582</v>
      </c>
      <c r="B210" s="25" t="s">
        <v>205</v>
      </c>
      <c r="C210" s="43" t="s">
        <v>70</v>
      </c>
      <c r="D210" s="43" t="s">
        <v>206</v>
      </c>
      <c r="E210" s="22" t="s">
        <v>318</v>
      </c>
      <c r="F210" s="53"/>
      <c r="G210" s="54">
        <v>1204.68</v>
      </c>
    </row>
    <row r="211" spans="1:7" x14ac:dyDescent="0.3">
      <c r="A211" s="24">
        <v>44582</v>
      </c>
      <c r="B211" s="25" t="s">
        <v>205</v>
      </c>
      <c r="C211" s="43" t="s">
        <v>70</v>
      </c>
      <c r="D211" s="43" t="s">
        <v>206</v>
      </c>
      <c r="E211" s="22" t="s">
        <v>319</v>
      </c>
      <c r="F211" s="53"/>
      <c r="G211" s="54">
        <v>1288</v>
      </c>
    </row>
    <row r="212" spans="1:7" x14ac:dyDescent="0.3">
      <c r="A212" s="24">
        <v>44582</v>
      </c>
      <c r="B212" s="25" t="s">
        <v>205</v>
      </c>
      <c r="C212" s="43" t="s">
        <v>70</v>
      </c>
      <c r="D212" s="43" t="s">
        <v>206</v>
      </c>
      <c r="E212" s="22" t="s">
        <v>320</v>
      </c>
      <c r="F212" s="53"/>
      <c r="G212" s="54">
        <v>28159.42</v>
      </c>
    </row>
    <row r="213" spans="1:7" x14ac:dyDescent="0.3">
      <c r="A213" s="24">
        <v>44582</v>
      </c>
      <c r="B213" s="25" t="s">
        <v>205</v>
      </c>
      <c r="C213" s="43" t="s">
        <v>70</v>
      </c>
      <c r="D213" s="43" t="s">
        <v>206</v>
      </c>
      <c r="E213" s="22" t="s">
        <v>321</v>
      </c>
      <c r="F213" s="53"/>
      <c r="G213" s="54">
        <v>30366.25</v>
      </c>
    </row>
    <row r="214" spans="1:7" x14ac:dyDescent="0.3">
      <c r="A214" s="24">
        <v>44582</v>
      </c>
      <c r="B214" s="25" t="s">
        <v>205</v>
      </c>
      <c r="C214" s="43" t="s">
        <v>70</v>
      </c>
      <c r="D214" s="43" t="s">
        <v>206</v>
      </c>
      <c r="E214" s="22" t="s">
        <v>322</v>
      </c>
      <c r="F214" s="53"/>
      <c r="G214" s="54">
        <v>9600</v>
      </c>
    </row>
    <row r="215" spans="1:7" x14ac:dyDescent="0.3">
      <c r="A215" s="24">
        <v>44582</v>
      </c>
      <c r="B215" s="25" t="s">
        <v>205</v>
      </c>
      <c r="C215" s="43" t="s">
        <v>70</v>
      </c>
      <c r="D215" s="43" t="s">
        <v>206</v>
      </c>
      <c r="E215" s="22" t="s">
        <v>323</v>
      </c>
      <c r="F215" s="53"/>
      <c r="G215" s="54">
        <v>668.96</v>
      </c>
    </row>
    <row r="216" spans="1:7" x14ac:dyDescent="0.3">
      <c r="A216" s="24">
        <v>44582</v>
      </c>
      <c r="B216" s="25" t="s">
        <v>205</v>
      </c>
      <c r="C216" s="43" t="s">
        <v>70</v>
      </c>
      <c r="D216" s="43" t="s">
        <v>206</v>
      </c>
      <c r="E216" s="22" t="s">
        <v>324</v>
      </c>
      <c r="F216" s="53"/>
      <c r="G216" s="54">
        <v>673.46</v>
      </c>
    </row>
    <row r="217" spans="1:7" x14ac:dyDescent="0.3">
      <c r="A217" s="24">
        <v>44582</v>
      </c>
      <c r="B217" s="25" t="s">
        <v>205</v>
      </c>
      <c r="C217" s="43" t="s">
        <v>70</v>
      </c>
      <c r="D217" s="43" t="s">
        <v>206</v>
      </c>
      <c r="E217" s="22" t="s">
        <v>325</v>
      </c>
      <c r="F217" s="53"/>
      <c r="G217" s="54">
        <v>28298.71</v>
      </c>
    </row>
    <row r="218" spans="1:7" x14ac:dyDescent="0.3">
      <c r="A218" s="24">
        <v>44582</v>
      </c>
      <c r="B218" s="25" t="s">
        <v>205</v>
      </c>
      <c r="C218" s="43" t="s">
        <v>70</v>
      </c>
      <c r="D218" s="43" t="s">
        <v>206</v>
      </c>
      <c r="E218" s="22" t="s">
        <v>326</v>
      </c>
      <c r="F218" s="53"/>
      <c r="G218" s="54">
        <v>30541.279999999999</v>
      </c>
    </row>
    <row r="219" spans="1:7" x14ac:dyDescent="0.3">
      <c r="A219" s="24">
        <v>44582</v>
      </c>
      <c r="B219" s="25" t="s">
        <v>205</v>
      </c>
      <c r="C219" s="43" t="s">
        <v>70</v>
      </c>
      <c r="D219" s="43" t="s">
        <v>206</v>
      </c>
      <c r="E219" s="22" t="s">
        <v>327</v>
      </c>
      <c r="F219" s="53"/>
      <c r="G219" s="54">
        <v>138186.73000000001</v>
      </c>
    </row>
    <row r="220" spans="1:7" x14ac:dyDescent="0.3">
      <c r="A220" s="24">
        <v>44582</v>
      </c>
      <c r="B220" s="20" t="s">
        <v>328</v>
      </c>
      <c r="C220" s="21">
        <v>108240</v>
      </c>
      <c r="D220" s="21" t="s">
        <v>184</v>
      </c>
      <c r="E220" s="22" t="s">
        <v>329</v>
      </c>
      <c r="F220" s="53"/>
      <c r="G220" s="29">
        <v>450</v>
      </c>
    </row>
    <row r="221" spans="1:7" x14ac:dyDescent="0.3">
      <c r="A221" s="33">
        <v>44582</v>
      </c>
      <c r="B221" s="20" t="s">
        <v>330</v>
      </c>
      <c r="C221" s="21">
        <v>25</v>
      </c>
      <c r="D221" s="21" t="s">
        <v>150</v>
      </c>
      <c r="E221" s="22" t="s">
        <v>331</v>
      </c>
      <c r="F221" s="53"/>
      <c r="G221" s="37">
        <v>60000</v>
      </c>
    </row>
    <row r="222" spans="1:7" x14ac:dyDescent="0.3">
      <c r="A222" s="33">
        <v>44582</v>
      </c>
      <c r="B222" s="20" t="s">
        <v>330</v>
      </c>
      <c r="C222" s="21">
        <v>26</v>
      </c>
      <c r="D222" s="21" t="s">
        <v>150</v>
      </c>
      <c r="E222" s="22" t="s">
        <v>332</v>
      </c>
      <c r="F222" s="53"/>
      <c r="G222" s="37">
        <v>41489.24</v>
      </c>
    </row>
    <row r="223" spans="1:7" x14ac:dyDescent="0.3">
      <c r="A223" s="33">
        <v>44582</v>
      </c>
      <c r="B223" s="20" t="s">
        <v>333</v>
      </c>
      <c r="C223" s="21">
        <v>1995</v>
      </c>
      <c r="D223" s="21" t="s">
        <v>334</v>
      </c>
      <c r="E223" s="22" t="s">
        <v>335</v>
      </c>
      <c r="F223" s="53"/>
      <c r="G223" s="34">
        <v>5276</v>
      </c>
    </row>
    <row r="224" spans="1:7" x14ac:dyDescent="0.3">
      <c r="A224" s="24">
        <v>44582</v>
      </c>
      <c r="B224" s="27" t="s">
        <v>130</v>
      </c>
      <c r="C224" s="30" t="s">
        <v>70</v>
      </c>
      <c r="D224" s="30" t="s">
        <v>131</v>
      </c>
      <c r="E224" s="31" t="s">
        <v>336</v>
      </c>
      <c r="F224" s="53"/>
      <c r="G224" s="29">
        <v>1483.37</v>
      </c>
    </row>
    <row r="225" spans="1:7" x14ac:dyDescent="0.3">
      <c r="A225" s="33">
        <v>44582</v>
      </c>
      <c r="B225" s="20" t="s">
        <v>103</v>
      </c>
      <c r="C225" s="21">
        <v>364830</v>
      </c>
      <c r="D225" s="30" t="s">
        <v>104</v>
      </c>
      <c r="E225" s="22" t="s">
        <v>105</v>
      </c>
      <c r="F225" s="53"/>
      <c r="G225" s="34">
        <v>37.119999999999997</v>
      </c>
    </row>
    <row r="226" spans="1:7" x14ac:dyDescent="0.3">
      <c r="A226" s="33">
        <v>44582</v>
      </c>
      <c r="B226" s="25" t="s">
        <v>69</v>
      </c>
      <c r="C226" s="30" t="s">
        <v>80</v>
      </c>
      <c r="D226" s="30" t="s">
        <v>81</v>
      </c>
      <c r="E226" s="27" t="s">
        <v>106</v>
      </c>
      <c r="F226" s="53"/>
      <c r="G226" s="34">
        <v>6.27</v>
      </c>
    </row>
    <row r="227" spans="1:7" x14ac:dyDescent="0.3">
      <c r="A227" s="24">
        <v>44582</v>
      </c>
      <c r="B227" s="22" t="s">
        <v>337</v>
      </c>
      <c r="C227" s="21">
        <v>552</v>
      </c>
      <c r="D227" s="21" t="s">
        <v>97</v>
      </c>
      <c r="E227" s="22" t="s">
        <v>267</v>
      </c>
      <c r="F227" s="53"/>
      <c r="G227" s="29">
        <v>3960</v>
      </c>
    </row>
    <row r="228" spans="1:7" x14ac:dyDescent="0.3">
      <c r="A228" s="24">
        <v>44582</v>
      </c>
      <c r="B228" s="31" t="s">
        <v>94</v>
      </c>
      <c r="C228" s="36">
        <v>132511148</v>
      </c>
      <c r="D228" s="36" t="s">
        <v>74</v>
      </c>
      <c r="E228" s="31" t="s">
        <v>338</v>
      </c>
      <c r="F228" s="53"/>
      <c r="G228" s="29">
        <v>130.81</v>
      </c>
    </row>
    <row r="229" spans="1:7" x14ac:dyDescent="0.3">
      <c r="A229" s="19">
        <v>44585</v>
      </c>
      <c r="B229" s="20" t="s">
        <v>69</v>
      </c>
      <c r="C229" s="21" t="s">
        <v>70</v>
      </c>
      <c r="D229" s="21" t="s">
        <v>71</v>
      </c>
      <c r="E229" s="22" t="s">
        <v>72</v>
      </c>
      <c r="F229" s="23">
        <v>1105.8699999999999</v>
      </c>
      <c r="G229" s="29"/>
    </row>
    <row r="230" spans="1:7" x14ac:dyDescent="0.3">
      <c r="A230" s="33">
        <v>44585</v>
      </c>
      <c r="B230" s="25" t="s">
        <v>339</v>
      </c>
      <c r="C230" s="30">
        <v>16667</v>
      </c>
      <c r="D230" s="30" t="s">
        <v>136</v>
      </c>
      <c r="E230" s="27" t="s">
        <v>340</v>
      </c>
      <c r="F230" s="53"/>
      <c r="G230" s="35">
        <v>888.87</v>
      </c>
    </row>
    <row r="231" spans="1:7" x14ac:dyDescent="0.3">
      <c r="A231" s="33">
        <v>44585</v>
      </c>
      <c r="B231" s="20" t="s">
        <v>341</v>
      </c>
      <c r="C231" s="21">
        <v>51</v>
      </c>
      <c r="D231" s="21" t="s">
        <v>90</v>
      </c>
      <c r="E231" s="22" t="s">
        <v>342</v>
      </c>
      <c r="F231" s="53"/>
      <c r="G231" s="34">
        <v>217</v>
      </c>
    </row>
    <row r="232" spans="1:7" x14ac:dyDescent="0.3">
      <c r="A232" s="19">
        <v>44586</v>
      </c>
      <c r="B232" s="20" t="s">
        <v>69</v>
      </c>
      <c r="C232" s="21" t="s">
        <v>70</v>
      </c>
      <c r="D232" s="21" t="s">
        <v>343</v>
      </c>
      <c r="E232" s="22" t="s">
        <v>344</v>
      </c>
      <c r="F232" s="23">
        <v>8171.64</v>
      </c>
      <c r="G232" s="34"/>
    </row>
    <row r="233" spans="1:7" x14ac:dyDescent="0.3">
      <c r="A233" s="19">
        <v>44586</v>
      </c>
      <c r="B233" s="20" t="s">
        <v>69</v>
      </c>
      <c r="C233" s="21" t="s">
        <v>70</v>
      </c>
      <c r="D233" s="21" t="s">
        <v>71</v>
      </c>
      <c r="E233" s="22" t="s">
        <v>72</v>
      </c>
      <c r="F233" s="23">
        <v>49730.36</v>
      </c>
      <c r="G233" s="34"/>
    </row>
    <row r="234" spans="1:7" x14ac:dyDescent="0.3">
      <c r="A234" s="45">
        <v>44586</v>
      </c>
      <c r="B234" s="25" t="s">
        <v>345</v>
      </c>
      <c r="C234" s="30">
        <v>17298</v>
      </c>
      <c r="D234" s="30" t="s">
        <v>97</v>
      </c>
      <c r="E234" s="22" t="s">
        <v>346</v>
      </c>
      <c r="F234" s="53"/>
      <c r="G234" s="46">
        <v>470.8</v>
      </c>
    </row>
    <row r="235" spans="1:7" x14ac:dyDescent="0.3">
      <c r="A235" s="45">
        <v>44586</v>
      </c>
      <c r="B235" s="20" t="s">
        <v>347</v>
      </c>
      <c r="C235" s="21">
        <v>885</v>
      </c>
      <c r="D235" s="21" t="s">
        <v>97</v>
      </c>
      <c r="E235" s="22" t="s">
        <v>348</v>
      </c>
      <c r="F235" s="53"/>
      <c r="G235" s="51">
        <v>15900</v>
      </c>
    </row>
    <row r="236" spans="1:7" x14ac:dyDescent="0.3">
      <c r="A236" s="33">
        <v>44586</v>
      </c>
      <c r="B236" s="20" t="s">
        <v>99</v>
      </c>
      <c r="C236" s="21" t="s">
        <v>100</v>
      </c>
      <c r="D236" s="21" t="s">
        <v>101</v>
      </c>
      <c r="E236" s="22" t="s">
        <v>349</v>
      </c>
      <c r="F236" s="53"/>
      <c r="G236" s="34">
        <v>6944.7</v>
      </c>
    </row>
    <row r="237" spans="1:7" x14ac:dyDescent="0.3">
      <c r="A237" s="33">
        <v>44586</v>
      </c>
      <c r="B237" s="25" t="s">
        <v>161</v>
      </c>
      <c r="C237" s="30">
        <v>1164</v>
      </c>
      <c r="D237" s="30" t="s">
        <v>97</v>
      </c>
      <c r="E237" s="27" t="s">
        <v>162</v>
      </c>
      <c r="F237" s="53"/>
      <c r="G237" s="34">
        <v>2642</v>
      </c>
    </row>
    <row r="238" spans="1:7" x14ac:dyDescent="0.3">
      <c r="A238" s="33">
        <v>44586</v>
      </c>
      <c r="B238" s="25" t="s">
        <v>69</v>
      </c>
      <c r="C238" s="30" t="s">
        <v>80</v>
      </c>
      <c r="D238" s="30" t="s">
        <v>81</v>
      </c>
      <c r="E238" s="27" t="s">
        <v>350</v>
      </c>
      <c r="F238" s="53"/>
      <c r="G238" s="34">
        <v>2.5</v>
      </c>
    </row>
    <row r="239" spans="1:7" x14ac:dyDescent="0.3">
      <c r="A239" s="33">
        <v>44586</v>
      </c>
      <c r="B239" s="20" t="s">
        <v>351</v>
      </c>
      <c r="C239" s="21" t="s">
        <v>100</v>
      </c>
      <c r="D239" s="21" t="s">
        <v>352</v>
      </c>
      <c r="E239" s="22" t="s">
        <v>349</v>
      </c>
      <c r="F239" s="53"/>
      <c r="G239" s="34">
        <v>3417.79</v>
      </c>
    </row>
    <row r="240" spans="1:7" x14ac:dyDescent="0.3">
      <c r="A240" s="24">
        <v>44586</v>
      </c>
      <c r="B240" s="25" t="s">
        <v>353</v>
      </c>
      <c r="C240" s="30" t="s">
        <v>354</v>
      </c>
      <c r="D240" s="30" t="s">
        <v>355</v>
      </c>
      <c r="E240" s="27" t="s">
        <v>356</v>
      </c>
      <c r="F240" s="53"/>
      <c r="G240" s="29">
        <v>28517.94</v>
      </c>
    </row>
    <row r="241" spans="1:7" x14ac:dyDescent="0.3">
      <c r="A241" s="33">
        <v>44586</v>
      </c>
      <c r="B241" s="25" t="s">
        <v>69</v>
      </c>
      <c r="C241" s="30" t="s">
        <v>80</v>
      </c>
      <c r="D241" s="30" t="s">
        <v>81</v>
      </c>
      <c r="E241" s="27" t="s">
        <v>106</v>
      </c>
      <c r="F241" s="53"/>
      <c r="G241" s="34">
        <v>6.27</v>
      </c>
    </row>
    <row r="242" spans="1:7" x14ac:dyDescent="0.3">
      <c r="A242" s="19">
        <v>44587</v>
      </c>
      <c r="B242" s="20" t="s">
        <v>69</v>
      </c>
      <c r="C242" s="21" t="s">
        <v>70</v>
      </c>
      <c r="D242" s="21" t="s">
        <v>343</v>
      </c>
      <c r="E242" s="22" t="s">
        <v>357</v>
      </c>
      <c r="F242" s="23">
        <v>53755.9</v>
      </c>
      <c r="G242" s="34"/>
    </row>
    <row r="243" spans="1:7" x14ac:dyDescent="0.3">
      <c r="A243" s="19">
        <v>44587</v>
      </c>
      <c r="B243" s="20" t="s">
        <v>69</v>
      </c>
      <c r="C243" s="21" t="s">
        <v>70</v>
      </c>
      <c r="D243" s="21" t="s">
        <v>71</v>
      </c>
      <c r="E243" s="22" t="s">
        <v>72</v>
      </c>
      <c r="F243" s="23">
        <v>2189.31</v>
      </c>
      <c r="G243" s="34"/>
    </row>
    <row r="244" spans="1:7" x14ac:dyDescent="0.3">
      <c r="A244" s="33">
        <v>44587</v>
      </c>
      <c r="B244" s="20" t="s">
        <v>85</v>
      </c>
      <c r="C244" s="21">
        <v>70344669</v>
      </c>
      <c r="D244" s="30" t="s">
        <v>86</v>
      </c>
      <c r="E244" s="22" t="s">
        <v>358</v>
      </c>
      <c r="F244" s="53"/>
      <c r="G244" s="35">
        <v>73.81</v>
      </c>
    </row>
    <row r="245" spans="1:7" x14ac:dyDescent="0.3">
      <c r="A245" s="24">
        <v>44587</v>
      </c>
      <c r="B245" s="25" t="s">
        <v>225</v>
      </c>
      <c r="C245" s="30">
        <v>75278</v>
      </c>
      <c r="D245" s="30" t="s">
        <v>227</v>
      </c>
      <c r="E245" s="27" t="s">
        <v>228</v>
      </c>
      <c r="F245" s="53"/>
      <c r="G245" s="29">
        <v>1092.5</v>
      </c>
    </row>
    <row r="246" spans="1:7" x14ac:dyDescent="0.3">
      <c r="A246" s="33">
        <v>44587</v>
      </c>
      <c r="B246" s="20" t="s">
        <v>85</v>
      </c>
      <c r="C246" s="21">
        <v>70345004</v>
      </c>
      <c r="D246" s="30" t="s">
        <v>86</v>
      </c>
      <c r="E246" s="22" t="s">
        <v>359</v>
      </c>
      <c r="F246" s="53"/>
      <c r="G246" s="35">
        <v>53755.9</v>
      </c>
    </row>
    <row r="247" spans="1:7" x14ac:dyDescent="0.3">
      <c r="A247" s="33">
        <v>44587</v>
      </c>
      <c r="B247" s="20" t="s">
        <v>360</v>
      </c>
      <c r="C247" s="21">
        <v>5215</v>
      </c>
      <c r="D247" s="21" t="s">
        <v>123</v>
      </c>
      <c r="E247" s="22" t="s">
        <v>361</v>
      </c>
      <c r="F247" s="53"/>
      <c r="G247" s="35">
        <v>1023</v>
      </c>
    </row>
    <row r="248" spans="1:7" x14ac:dyDescent="0.3">
      <c r="A248" s="19">
        <v>44588</v>
      </c>
      <c r="B248" s="20" t="s">
        <v>69</v>
      </c>
      <c r="C248" s="21" t="s">
        <v>70</v>
      </c>
      <c r="D248" s="21" t="s">
        <v>343</v>
      </c>
      <c r="E248" s="22" t="s">
        <v>362</v>
      </c>
      <c r="F248" s="23">
        <v>95519.32</v>
      </c>
      <c r="G248" s="35"/>
    </row>
    <row r="249" spans="1:7" x14ac:dyDescent="0.3">
      <c r="A249" s="19">
        <v>44588</v>
      </c>
      <c r="B249" s="20" t="s">
        <v>69</v>
      </c>
      <c r="C249" s="21" t="s">
        <v>70</v>
      </c>
      <c r="D249" s="21" t="s">
        <v>71</v>
      </c>
      <c r="E249" s="22" t="s">
        <v>363</v>
      </c>
      <c r="F249" s="23">
        <v>7946.56</v>
      </c>
      <c r="G249" s="35"/>
    </row>
    <row r="250" spans="1:7" x14ac:dyDescent="0.3">
      <c r="A250" s="24">
        <v>44588</v>
      </c>
      <c r="B250" s="27" t="s">
        <v>76</v>
      </c>
      <c r="C250" s="30" t="s">
        <v>364</v>
      </c>
      <c r="D250" s="30" t="s">
        <v>78</v>
      </c>
      <c r="E250" s="31" t="s">
        <v>365</v>
      </c>
      <c r="F250" s="28"/>
      <c r="G250" s="29">
        <v>29041.82</v>
      </c>
    </row>
    <row r="251" spans="1:7" x14ac:dyDescent="0.3">
      <c r="A251" s="33">
        <v>44588</v>
      </c>
      <c r="B251" s="25" t="s">
        <v>69</v>
      </c>
      <c r="C251" s="30" t="s">
        <v>80</v>
      </c>
      <c r="D251" s="30" t="s">
        <v>81</v>
      </c>
      <c r="E251" s="27" t="s">
        <v>82</v>
      </c>
      <c r="F251" s="28"/>
      <c r="G251" s="34">
        <v>11.7</v>
      </c>
    </row>
    <row r="252" spans="1:7" x14ac:dyDescent="0.3">
      <c r="A252" s="33">
        <v>44588</v>
      </c>
      <c r="B252" s="25" t="s">
        <v>69</v>
      </c>
      <c r="C252" s="30" t="s">
        <v>80</v>
      </c>
      <c r="D252" s="30" t="s">
        <v>81</v>
      </c>
      <c r="E252" s="27" t="s">
        <v>83</v>
      </c>
      <c r="F252" s="28"/>
      <c r="G252" s="34">
        <v>271.60000000000002</v>
      </c>
    </row>
    <row r="253" spans="1:7" x14ac:dyDescent="0.3">
      <c r="A253" s="33">
        <v>44588</v>
      </c>
      <c r="B253" s="25" t="s">
        <v>366</v>
      </c>
      <c r="C253" s="30">
        <v>40972219</v>
      </c>
      <c r="D253" s="30" t="s">
        <v>136</v>
      </c>
      <c r="E253" s="27" t="s">
        <v>367</v>
      </c>
      <c r="F253" s="53"/>
      <c r="G253" s="34">
        <v>1054.9000000000001</v>
      </c>
    </row>
    <row r="254" spans="1:7" x14ac:dyDescent="0.3">
      <c r="A254" s="19">
        <v>44588</v>
      </c>
      <c r="B254" s="25" t="s">
        <v>368</v>
      </c>
      <c r="C254" s="30" t="s">
        <v>173</v>
      </c>
      <c r="D254" s="30" t="s">
        <v>136</v>
      </c>
      <c r="E254" s="22" t="s">
        <v>369</v>
      </c>
      <c r="F254" s="28"/>
      <c r="G254" s="37">
        <v>3000</v>
      </c>
    </row>
    <row r="255" spans="1:7" x14ac:dyDescent="0.3">
      <c r="A255" s="24">
        <v>44588</v>
      </c>
      <c r="B255" s="20" t="s">
        <v>370</v>
      </c>
      <c r="C255" s="21">
        <v>3150</v>
      </c>
      <c r="D255" s="21" t="s">
        <v>190</v>
      </c>
      <c r="E255" s="22" t="s">
        <v>371</v>
      </c>
      <c r="F255" s="53"/>
      <c r="G255" s="46">
        <v>2500</v>
      </c>
    </row>
    <row r="256" spans="1:7" x14ac:dyDescent="0.3">
      <c r="A256" s="19">
        <v>44588</v>
      </c>
      <c r="B256" s="25" t="s">
        <v>368</v>
      </c>
      <c r="C256" s="30" t="s">
        <v>173</v>
      </c>
      <c r="D256" s="30" t="s">
        <v>136</v>
      </c>
      <c r="E256" s="22" t="s">
        <v>369</v>
      </c>
      <c r="F256" s="28"/>
      <c r="G256" s="37">
        <v>1100</v>
      </c>
    </row>
    <row r="257" spans="1:7" x14ac:dyDescent="0.3">
      <c r="A257" s="24">
        <v>44588</v>
      </c>
      <c r="B257" s="27" t="s">
        <v>76</v>
      </c>
      <c r="C257" s="30" t="s">
        <v>84</v>
      </c>
      <c r="D257" s="30" t="s">
        <v>78</v>
      </c>
      <c r="E257" s="31" t="s">
        <v>365</v>
      </c>
      <c r="F257" s="28"/>
      <c r="G257" s="29">
        <v>66477.5</v>
      </c>
    </row>
    <row r="258" spans="1:7" x14ac:dyDescent="0.3">
      <c r="A258" s="33">
        <v>44588</v>
      </c>
      <c r="B258" s="25" t="s">
        <v>69</v>
      </c>
      <c r="C258" s="30" t="s">
        <v>80</v>
      </c>
      <c r="D258" s="30" t="s">
        <v>81</v>
      </c>
      <c r="E258" s="27" t="s">
        <v>106</v>
      </c>
      <c r="F258" s="28"/>
      <c r="G258" s="34">
        <v>8.36</v>
      </c>
    </row>
    <row r="259" spans="1:7" x14ac:dyDescent="0.3">
      <c r="A259" s="19">
        <v>44589</v>
      </c>
      <c r="B259" s="20" t="s">
        <v>69</v>
      </c>
      <c r="C259" s="21" t="s">
        <v>70</v>
      </c>
      <c r="D259" s="21" t="s">
        <v>71</v>
      </c>
      <c r="E259" s="22" t="s">
        <v>363</v>
      </c>
      <c r="F259" s="23">
        <v>2177.0700000000002</v>
      </c>
      <c r="G259" s="34"/>
    </row>
    <row r="260" spans="1:7" x14ac:dyDescent="0.3">
      <c r="A260" s="33">
        <v>44589</v>
      </c>
      <c r="B260" s="20" t="s">
        <v>85</v>
      </c>
      <c r="C260" s="21">
        <v>70388469</v>
      </c>
      <c r="D260" s="30" t="s">
        <v>86</v>
      </c>
      <c r="E260" s="22" t="s">
        <v>372</v>
      </c>
      <c r="F260" s="28"/>
      <c r="G260" s="35">
        <v>651</v>
      </c>
    </row>
    <row r="261" spans="1:7" x14ac:dyDescent="0.3">
      <c r="A261" s="33">
        <v>44589</v>
      </c>
      <c r="B261" s="25" t="s">
        <v>373</v>
      </c>
      <c r="C261" s="30">
        <v>3405</v>
      </c>
      <c r="D261" s="30" t="s">
        <v>374</v>
      </c>
      <c r="E261" s="27" t="s">
        <v>375</v>
      </c>
      <c r="F261" s="28"/>
      <c r="G261" s="35">
        <v>350</v>
      </c>
    </row>
    <row r="262" spans="1:7" x14ac:dyDescent="0.3">
      <c r="A262" s="33">
        <v>44589</v>
      </c>
      <c r="B262" s="25" t="s">
        <v>373</v>
      </c>
      <c r="C262" s="30">
        <v>19423</v>
      </c>
      <c r="D262" s="30" t="s">
        <v>374</v>
      </c>
      <c r="E262" s="27" t="s">
        <v>375</v>
      </c>
      <c r="F262" s="28"/>
      <c r="G262" s="35">
        <v>230</v>
      </c>
    </row>
    <row r="263" spans="1:7" x14ac:dyDescent="0.3">
      <c r="A263" s="33">
        <v>44589</v>
      </c>
      <c r="B263" s="27" t="s">
        <v>130</v>
      </c>
      <c r="C263" s="30" t="s">
        <v>70</v>
      </c>
      <c r="D263" s="30" t="s">
        <v>131</v>
      </c>
      <c r="E263" s="27" t="s">
        <v>141</v>
      </c>
      <c r="F263" s="28"/>
      <c r="G263" s="35">
        <v>322.12</v>
      </c>
    </row>
    <row r="264" spans="1:7" x14ac:dyDescent="0.3">
      <c r="A264" s="33">
        <v>44589</v>
      </c>
      <c r="B264" s="20" t="s">
        <v>376</v>
      </c>
      <c r="C264" s="21" t="s">
        <v>377</v>
      </c>
      <c r="D264" s="21" t="s">
        <v>378</v>
      </c>
      <c r="E264" s="22" t="s">
        <v>379</v>
      </c>
      <c r="F264" s="28"/>
      <c r="G264" s="35">
        <v>619.77</v>
      </c>
    </row>
    <row r="265" spans="1:7" x14ac:dyDescent="0.3">
      <c r="A265" s="33">
        <v>44589</v>
      </c>
      <c r="B265" s="25" t="s">
        <v>69</v>
      </c>
      <c r="C265" s="30" t="s">
        <v>80</v>
      </c>
      <c r="D265" s="30" t="s">
        <v>81</v>
      </c>
      <c r="E265" s="27" t="s">
        <v>106</v>
      </c>
      <c r="F265" s="28"/>
      <c r="G265" s="34">
        <v>4.18</v>
      </c>
    </row>
    <row r="266" spans="1:7" x14ac:dyDescent="0.3">
      <c r="A266" s="19">
        <v>44592</v>
      </c>
      <c r="B266" s="20" t="s">
        <v>69</v>
      </c>
      <c r="C266" s="21" t="s">
        <v>70</v>
      </c>
      <c r="D266" s="21" t="s">
        <v>343</v>
      </c>
      <c r="E266" s="22" t="s">
        <v>380</v>
      </c>
      <c r="F266" s="23">
        <v>59250.19</v>
      </c>
      <c r="G266" s="34"/>
    </row>
    <row r="267" spans="1:7" x14ac:dyDescent="0.3">
      <c r="A267" s="19">
        <v>44592</v>
      </c>
      <c r="B267" s="20" t="s">
        <v>69</v>
      </c>
      <c r="C267" s="21" t="s">
        <v>70</v>
      </c>
      <c r="D267" s="21" t="s">
        <v>71</v>
      </c>
      <c r="E267" s="22" t="s">
        <v>363</v>
      </c>
      <c r="F267" s="23">
        <v>2889.23</v>
      </c>
      <c r="G267" s="34"/>
    </row>
    <row r="268" spans="1:7" x14ac:dyDescent="0.3">
      <c r="A268" s="45">
        <v>44592</v>
      </c>
      <c r="B268" s="22" t="s">
        <v>381</v>
      </c>
      <c r="C268" s="21">
        <v>64983</v>
      </c>
      <c r="D268" s="21" t="s">
        <v>126</v>
      </c>
      <c r="E268" s="22" t="s">
        <v>382</v>
      </c>
      <c r="F268" s="28"/>
      <c r="G268" s="55">
        <v>1288</v>
      </c>
    </row>
    <row r="269" spans="1:7" x14ac:dyDescent="0.3">
      <c r="A269" s="45">
        <v>44592</v>
      </c>
      <c r="B269" s="20" t="s">
        <v>85</v>
      </c>
      <c r="C269" s="21">
        <v>70389206</v>
      </c>
      <c r="D269" s="30" t="s">
        <v>86</v>
      </c>
      <c r="E269" s="22" t="s">
        <v>383</v>
      </c>
      <c r="F269" s="28"/>
      <c r="G269" s="55">
        <v>60.41</v>
      </c>
    </row>
    <row r="270" spans="1:7" x14ac:dyDescent="0.3">
      <c r="A270" s="45">
        <v>44592</v>
      </c>
      <c r="B270" s="20" t="s">
        <v>85</v>
      </c>
      <c r="C270" s="21">
        <v>70389456</v>
      </c>
      <c r="D270" s="30" t="s">
        <v>86</v>
      </c>
      <c r="E270" s="22" t="s">
        <v>384</v>
      </c>
      <c r="F270" s="28"/>
      <c r="G270" s="55">
        <v>60.41</v>
      </c>
    </row>
    <row r="271" spans="1:7" x14ac:dyDescent="0.3">
      <c r="A271" s="45">
        <v>44592</v>
      </c>
      <c r="B271" s="20" t="s">
        <v>85</v>
      </c>
      <c r="C271" s="21">
        <v>70389659</v>
      </c>
      <c r="D271" s="30" t="s">
        <v>86</v>
      </c>
      <c r="E271" s="22" t="s">
        <v>385</v>
      </c>
      <c r="F271" s="28"/>
      <c r="G271" s="55">
        <v>262</v>
      </c>
    </row>
    <row r="272" spans="1:7" x14ac:dyDescent="0.3">
      <c r="A272" s="19">
        <v>44592</v>
      </c>
      <c r="B272" s="20" t="s">
        <v>386</v>
      </c>
      <c r="C272" s="21" t="s">
        <v>387</v>
      </c>
      <c r="D272" s="21" t="s">
        <v>388</v>
      </c>
      <c r="E272" s="22" t="s">
        <v>389</v>
      </c>
      <c r="F272" s="28"/>
      <c r="G272" s="37">
        <v>28480.489999999998</v>
      </c>
    </row>
    <row r="273" spans="1:7" x14ac:dyDescent="0.3">
      <c r="A273" s="19">
        <v>44592</v>
      </c>
      <c r="B273" s="20" t="s">
        <v>353</v>
      </c>
      <c r="C273" s="21" t="s">
        <v>354</v>
      </c>
      <c r="D273" s="21" t="s">
        <v>388</v>
      </c>
      <c r="E273" s="22" t="s">
        <v>390</v>
      </c>
      <c r="F273" s="28"/>
      <c r="G273" s="37">
        <v>30769.699999999997</v>
      </c>
    </row>
    <row r="274" spans="1:7" x14ac:dyDescent="0.3">
      <c r="A274" s="33">
        <v>44592</v>
      </c>
      <c r="B274" s="25" t="s">
        <v>353</v>
      </c>
      <c r="C274" s="30" t="s">
        <v>391</v>
      </c>
      <c r="D274" s="30" t="s">
        <v>388</v>
      </c>
      <c r="E274" s="27" t="s">
        <v>392</v>
      </c>
      <c r="F274" s="28"/>
      <c r="G274" s="35">
        <v>1218.4100000000001</v>
      </c>
    </row>
    <row r="275" spans="1:7" x14ac:dyDescent="0.3">
      <c r="A275" s="56"/>
      <c r="B275" s="56"/>
      <c r="C275" s="57"/>
      <c r="D275" s="57"/>
      <c r="E275" s="58" t="s">
        <v>0</v>
      </c>
      <c r="F275" s="59">
        <f>SUM(F3:F274)</f>
        <v>6417135.5300000012</v>
      </c>
      <c r="G275" s="59">
        <f>SUM(G3:G274)</f>
        <v>6417135.5300000068</v>
      </c>
    </row>
  </sheetData>
  <sheetProtection algorithmName="SHA-512" hashValue="Cs/gPDRNd2Yqk7n3nlU4+G5dTMSlO+v9JEA58i2zxgCVwsBL8a5uJfGozv2tOSzF0fVUzDNn9eVreIS74fA6+A==" saltValue="Hd+5kmWBNSemgWofDag9Bg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E2" name="Intervalo1_9_12_1"/>
    <protectedRange algorithmName="SHA-512" hashValue="SOYoXHnsd8H3JMwtnN8n0SDMvJLW8NUH3c7N9U/C2WTm7adtKrHc9Rw5AhcK1dwRMld7kJZ5o3zpwjKqrnC6rw==" saltValue="9sV1nF7wJ5XLhLyfByHakQ==" spinCount="100000" sqref="F2:G2" name="Intervalo1_14_18_1"/>
    <protectedRange algorithmName="SHA-512" hashValue="SOYoXHnsd8H3JMwtnN8n0SDMvJLW8NUH3c7N9U/C2WTm7adtKrHc9Rw5AhcK1dwRMld7kJZ5o3zpwjKqrnC6rw==" saltValue="9sV1nF7wJ5XLhLyfByHakQ==" spinCount="100000" sqref="A2" name="Intervalo1_9_12"/>
  </protectedRanges>
  <autoFilter ref="A2:G275" xr:uid="{604736E5-B16D-4602-B4AC-511C7399D5B7}"/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5A2D4-3786-408A-A548-1667F24397CF}">
  <sheetPr>
    <tabColor rgb="FF008B82"/>
  </sheetPr>
  <dimension ref="A1:G246"/>
  <sheetViews>
    <sheetView workbookViewId="0">
      <pane ySplit="2" topLeftCell="A225" activePane="bottomLeft" state="frozen"/>
      <selection pane="bottomLeft" activeCell="E247" sqref="E247"/>
    </sheetView>
  </sheetViews>
  <sheetFormatPr defaultColWidth="8" defaultRowHeight="14.4" x14ac:dyDescent="0.3"/>
  <cols>
    <col min="1" max="1" width="7.88671875" bestFit="1" customWidth="1"/>
    <col min="2" max="2" width="37.44140625" customWidth="1"/>
    <col min="3" max="3" width="21.6640625" bestFit="1" customWidth="1"/>
    <col min="4" max="4" width="6.5546875" bestFit="1" customWidth="1"/>
    <col min="5" max="5" width="82" customWidth="1"/>
    <col min="6" max="7" width="16" customWidth="1"/>
  </cols>
  <sheetData>
    <row r="1" spans="1:7" ht="48" customHeight="1" x14ac:dyDescent="0.3">
      <c r="A1" s="187" t="s">
        <v>56</v>
      </c>
      <c r="B1" s="187"/>
      <c r="C1" s="187"/>
      <c r="D1" s="187"/>
      <c r="E1" s="187"/>
      <c r="F1" s="187"/>
      <c r="G1" s="187"/>
    </row>
    <row r="2" spans="1:7" x14ac:dyDescent="0.3">
      <c r="A2" s="5" t="s">
        <v>3</v>
      </c>
      <c r="B2" s="6" t="s">
        <v>65</v>
      </c>
      <c r="C2" s="7" t="s">
        <v>2</v>
      </c>
      <c r="D2" s="8" t="s">
        <v>1</v>
      </c>
      <c r="E2" s="9" t="s">
        <v>66</v>
      </c>
      <c r="F2" s="10" t="s">
        <v>67</v>
      </c>
      <c r="G2" s="10" t="s">
        <v>68</v>
      </c>
    </row>
    <row r="3" spans="1:7" x14ac:dyDescent="0.3">
      <c r="A3" s="45">
        <v>44593</v>
      </c>
      <c r="B3" s="60" t="s">
        <v>69</v>
      </c>
      <c r="C3" s="61" t="s">
        <v>70</v>
      </c>
      <c r="D3" s="61" t="s">
        <v>71</v>
      </c>
      <c r="E3" s="39" t="s">
        <v>363</v>
      </c>
      <c r="F3" s="29">
        <v>417.88</v>
      </c>
      <c r="G3" s="39"/>
    </row>
    <row r="4" spans="1:7" x14ac:dyDescent="0.3">
      <c r="A4" s="24">
        <v>44593</v>
      </c>
      <c r="B4" s="27" t="s">
        <v>393</v>
      </c>
      <c r="C4" s="30">
        <v>427981</v>
      </c>
      <c r="D4" s="30" t="s">
        <v>97</v>
      </c>
      <c r="E4" s="27" t="s">
        <v>162</v>
      </c>
      <c r="F4" s="23"/>
      <c r="G4" s="29">
        <v>417.88</v>
      </c>
    </row>
    <row r="5" spans="1:7" x14ac:dyDescent="0.3">
      <c r="A5" s="45">
        <v>44594</v>
      </c>
      <c r="B5" s="60" t="s">
        <v>69</v>
      </c>
      <c r="C5" s="61" t="s">
        <v>70</v>
      </c>
      <c r="D5" s="61" t="s">
        <v>71</v>
      </c>
      <c r="E5" s="39" t="s">
        <v>363</v>
      </c>
      <c r="F5" s="29">
        <v>1311.96</v>
      </c>
      <c r="G5" s="39"/>
    </row>
    <row r="6" spans="1:7" x14ac:dyDescent="0.3">
      <c r="A6" s="45">
        <v>44594</v>
      </c>
      <c r="B6" s="20" t="s">
        <v>85</v>
      </c>
      <c r="C6" s="21">
        <v>70419747</v>
      </c>
      <c r="D6" s="21" t="s">
        <v>86</v>
      </c>
      <c r="E6" s="27" t="s">
        <v>394</v>
      </c>
      <c r="F6" s="23"/>
      <c r="G6" s="55">
        <v>67.91</v>
      </c>
    </row>
    <row r="7" spans="1:7" x14ac:dyDescent="0.3">
      <c r="A7" s="45">
        <v>44594</v>
      </c>
      <c r="B7" s="20" t="s">
        <v>85</v>
      </c>
      <c r="C7" s="21">
        <v>6362852</v>
      </c>
      <c r="D7" s="21" t="s">
        <v>86</v>
      </c>
      <c r="E7" s="27" t="s">
        <v>395</v>
      </c>
      <c r="F7" s="32"/>
      <c r="G7" s="55">
        <v>28.35</v>
      </c>
    </row>
    <row r="8" spans="1:7" x14ac:dyDescent="0.3">
      <c r="A8" s="45">
        <v>44594</v>
      </c>
      <c r="B8" s="20" t="s">
        <v>103</v>
      </c>
      <c r="C8" s="21">
        <v>366346</v>
      </c>
      <c r="D8" s="21" t="s">
        <v>104</v>
      </c>
      <c r="E8" s="27" t="s">
        <v>105</v>
      </c>
      <c r="F8" s="32"/>
      <c r="G8" s="55">
        <v>74.239999999999995</v>
      </c>
    </row>
    <row r="9" spans="1:7" x14ac:dyDescent="0.3">
      <c r="A9" s="45">
        <v>44594</v>
      </c>
      <c r="B9" s="25" t="s">
        <v>396</v>
      </c>
      <c r="C9" s="30">
        <v>954</v>
      </c>
      <c r="D9" s="30" t="s">
        <v>97</v>
      </c>
      <c r="E9" s="27" t="s">
        <v>397</v>
      </c>
      <c r="F9" s="28"/>
      <c r="G9" s="55">
        <v>732.5</v>
      </c>
    </row>
    <row r="10" spans="1:7" x14ac:dyDescent="0.3">
      <c r="A10" s="45">
        <v>44594</v>
      </c>
      <c r="B10" s="25" t="s">
        <v>73</v>
      </c>
      <c r="C10" s="26">
        <v>2000685891660</v>
      </c>
      <c r="D10" s="30" t="s">
        <v>74</v>
      </c>
      <c r="E10" s="27" t="s">
        <v>398</v>
      </c>
      <c r="F10" s="23"/>
      <c r="G10" s="55">
        <v>408.96</v>
      </c>
    </row>
    <row r="11" spans="1:7" x14ac:dyDescent="0.3">
      <c r="A11" s="45">
        <v>44595</v>
      </c>
      <c r="B11" s="60" t="s">
        <v>69</v>
      </c>
      <c r="C11" s="61" t="s">
        <v>70</v>
      </c>
      <c r="D11" s="61" t="s">
        <v>71</v>
      </c>
      <c r="E11" s="39" t="s">
        <v>399</v>
      </c>
      <c r="F11" s="29">
        <v>151.91999999999999</v>
      </c>
      <c r="G11" s="39"/>
    </row>
    <row r="12" spans="1:7" x14ac:dyDescent="0.3">
      <c r="A12" s="45">
        <v>44595</v>
      </c>
      <c r="B12" s="60" t="s">
        <v>69</v>
      </c>
      <c r="C12" s="61" t="s">
        <v>70</v>
      </c>
      <c r="D12" s="61" t="s">
        <v>71</v>
      </c>
      <c r="E12" s="39" t="s">
        <v>400</v>
      </c>
      <c r="F12" s="29">
        <v>2772.43</v>
      </c>
      <c r="G12" s="39"/>
    </row>
    <row r="13" spans="1:7" x14ac:dyDescent="0.3">
      <c r="A13" s="45">
        <v>44595</v>
      </c>
      <c r="B13" s="60" t="s">
        <v>69</v>
      </c>
      <c r="C13" s="61" t="s">
        <v>70</v>
      </c>
      <c r="D13" s="61" t="s">
        <v>71</v>
      </c>
      <c r="E13" s="39" t="s">
        <v>363</v>
      </c>
      <c r="F13" s="29">
        <v>28828.05</v>
      </c>
      <c r="G13" s="39"/>
    </row>
    <row r="14" spans="1:7" x14ac:dyDescent="0.3">
      <c r="A14" s="24">
        <v>44595</v>
      </c>
      <c r="B14" s="25" t="s">
        <v>245</v>
      </c>
      <c r="C14" s="30">
        <v>9811</v>
      </c>
      <c r="D14" s="30" t="s">
        <v>123</v>
      </c>
      <c r="E14" s="27" t="s">
        <v>401</v>
      </c>
      <c r="F14" s="32"/>
      <c r="G14" s="29">
        <v>190.4</v>
      </c>
    </row>
    <row r="15" spans="1:7" x14ac:dyDescent="0.3">
      <c r="A15" s="19">
        <v>44595</v>
      </c>
      <c r="B15" s="20" t="s">
        <v>353</v>
      </c>
      <c r="C15" s="21" t="s">
        <v>354</v>
      </c>
      <c r="D15" s="21" t="s">
        <v>402</v>
      </c>
      <c r="E15" s="22" t="s">
        <v>403</v>
      </c>
      <c r="F15" s="32"/>
      <c r="G15" s="37">
        <v>31562</v>
      </c>
    </row>
    <row r="16" spans="1:7" x14ac:dyDescent="0.3">
      <c r="A16" s="45">
        <v>44596</v>
      </c>
      <c r="B16" s="60" t="s">
        <v>69</v>
      </c>
      <c r="C16" s="61" t="s">
        <v>70</v>
      </c>
      <c r="D16" s="61" t="s">
        <v>343</v>
      </c>
      <c r="E16" s="39" t="s">
        <v>404</v>
      </c>
      <c r="F16" s="29">
        <v>1606.06</v>
      </c>
      <c r="G16" s="39"/>
    </row>
    <row r="17" spans="1:7" x14ac:dyDescent="0.3">
      <c r="A17" s="45">
        <v>44596</v>
      </c>
      <c r="B17" s="60" t="s">
        <v>69</v>
      </c>
      <c r="C17" s="61" t="s">
        <v>70</v>
      </c>
      <c r="D17" s="61" t="s">
        <v>343</v>
      </c>
      <c r="E17" s="39" t="s">
        <v>405</v>
      </c>
      <c r="F17" s="29">
        <v>761.14</v>
      </c>
      <c r="G17" s="39"/>
    </row>
    <row r="18" spans="1:7" x14ac:dyDescent="0.3">
      <c r="A18" s="45">
        <v>44596</v>
      </c>
      <c r="B18" s="20" t="s">
        <v>85</v>
      </c>
      <c r="C18" s="21">
        <v>6359512</v>
      </c>
      <c r="D18" s="21" t="s">
        <v>86</v>
      </c>
      <c r="E18" s="27" t="s">
        <v>406</v>
      </c>
      <c r="F18" s="32"/>
      <c r="G18" s="55">
        <v>28.35</v>
      </c>
    </row>
    <row r="19" spans="1:7" x14ac:dyDescent="0.3">
      <c r="A19" s="45">
        <v>44596</v>
      </c>
      <c r="B19" s="20" t="s">
        <v>85</v>
      </c>
      <c r="C19" s="21">
        <v>70432968</v>
      </c>
      <c r="D19" s="21" t="s">
        <v>86</v>
      </c>
      <c r="E19" s="27" t="s">
        <v>407</v>
      </c>
      <c r="F19" s="32"/>
      <c r="G19" s="55">
        <v>18.309999999999999</v>
      </c>
    </row>
    <row r="20" spans="1:7" x14ac:dyDescent="0.3">
      <c r="A20" s="45">
        <v>44596</v>
      </c>
      <c r="B20" s="20" t="s">
        <v>99</v>
      </c>
      <c r="C20" s="21" t="s">
        <v>100</v>
      </c>
      <c r="D20" s="30" t="s">
        <v>101</v>
      </c>
      <c r="E20" s="22" t="s">
        <v>408</v>
      </c>
      <c r="F20" s="23"/>
      <c r="G20" s="55">
        <v>1557.31</v>
      </c>
    </row>
    <row r="21" spans="1:7" x14ac:dyDescent="0.3">
      <c r="A21" s="33">
        <v>44596</v>
      </c>
      <c r="B21" s="25" t="s">
        <v>69</v>
      </c>
      <c r="C21" s="30" t="s">
        <v>80</v>
      </c>
      <c r="D21" s="30" t="s">
        <v>81</v>
      </c>
      <c r="E21" s="27" t="s">
        <v>409</v>
      </c>
      <c r="F21" s="23"/>
      <c r="G21" s="34">
        <v>1</v>
      </c>
    </row>
    <row r="22" spans="1:7" x14ac:dyDescent="0.3">
      <c r="A22" s="45">
        <v>44596</v>
      </c>
      <c r="B22" s="20" t="s">
        <v>99</v>
      </c>
      <c r="C22" s="21" t="s">
        <v>100</v>
      </c>
      <c r="D22" s="30" t="s">
        <v>101</v>
      </c>
      <c r="E22" s="22" t="s">
        <v>410</v>
      </c>
      <c r="F22" s="32"/>
      <c r="G22" s="55">
        <v>761.14</v>
      </c>
    </row>
    <row r="23" spans="1:7" x14ac:dyDescent="0.3">
      <c r="A23" s="33">
        <v>44596</v>
      </c>
      <c r="B23" s="25" t="s">
        <v>69</v>
      </c>
      <c r="C23" s="30" t="s">
        <v>80</v>
      </c>
      <c r="D23" s="30" t="s">
        <v>81</v>
      </c>
      <c r="E23" s="27" t="s">
        <v>106</v>
      </c>
      <c r="F23" s="32"/>
      <c r="G23" s="34">
        <v>2.09</v>
      </c>
    </row>
    <row r="24" spans="1:7" x14ac:dyDescent="0.3">
      <c r="A24" s="45">
        <v>44599</v>
      </c>
      <c r="B24" s="60" t="s">
        <v>69</v>
      </c>
      <c r="C24" s="61" t="s">
        <v>70</v>
      </c>
      <c r="D24" s="61" t="s">
        <v>411</v>
      </c>
      <c r="E24" s="39" t="s">
        <v>412</v>
      </c>
      <c r="F24" s="29">
        <v>565.72</v>
      </c>
      <c r="G24" s="39"/>
    </row>
    <row r="25" spans="1:7" x14ac:dyDescent="0.3">
      <c r="A25" s="45">
        <v>44599</v>
      </c>
      <c r="B25" s="60" t="s">
        <v>413</v>
      </c>
      <c r="C25" s="61" t="s">
        <v>70</v>
      </c>
      <c r="D25" s="61" t="s">
        <v>120</v>
      </c>
      <c r="E25" s="39" t="s">
        <v>414</v>
      </c>
      <c r="F25" s="29">
        <v>4248591.01</v>
      </c>
      <c r="G25" s="39"/>
    </row>
    <row r="26" spans="1:7" x14ac:dyDescent="0.3">
      <c r="A26" s="33">
        <v>44599</v>
      </c>
      <c r="B26" s="20" t="s">
        <v>85</v>
      </c>
      <c r="C26" s="21">
        <v>70449311</v>
      </c>
      <c r="D26" s="21" t="s">
        <v>86</v>
      </c>
      <c r="E26" s="27" t="s">
        <v>415</v>
      </c>
      <c r="F26" s="28"/>
      <c r="G26" s="34">
        <v>189.31</v>
      </c>
    </row>
    <row r="27" spans="1:7" x14ac:dyDescent="0.3">
      <c r="A27" s="33">
        <v>44599</v>
      </c>
      <c r="B27" s="20" t="s">
        <v>85</v>
      </c>
      <c r="C27" s="21">
        <v>70450945</v>
      </c>
      <c r="D27" s="21" t="s">
        <v>86</v>
      </c>
      <c r="E27" s="27" t="s">
        <v>416</v>
      </c>
      <c r="F27" s="41"/>
      <c r="G27" s="34">
        <v>175.51</v>
      </c>
    </row>
    <row r="28" spans="1:7" x14ac:dyDescent="0.3">
      <c r="A28" s="33">
        <v>44599</v>
      </c>
      <c r="B28" s="25" t="s">
        <v>218</v>
      </c>
      <c r="C28" s="30">
        <v>180291</v>
      </c>
      <c r="D28" s="30" t="s">
        <v>74</v>
      </c>
      <c r="E28" s="27" t="s">
        <v>417</v>
      </c>
      <c r="F28" s="39"/>
      <c r="G28" s="34">
        <v>231</v>
      </c>
    </row>
    <row r="29" spans="1:7" x14ac:dyDescent="0.3">
      <c r="A29" s="24">
        <v>44599</v>
      </c>
      <c r="B29" s="27" t="s">
        <v>130</v>
      </c>
      <c r="C29" s="61" t="s">
        <v>70</v>
      </c>
      <c r="D29" s="30" t="s">
        <v>131</v>
      </c>
      <c r="E29" s="31" t="s">
        <v>418</v>
      </c>
      <c r="F29" s="41"/>
      <c r="G29" s="29">
        <v>565.72</v>
      </c>
    </row>
    <row r="30" spans="1:7" x14ac:dyDescent="0.3">
      <c r="A30" s="24">
        <v>44599</v>
      </c>
      <c r="B30" s="27" t="s">
        <v>130</v>
      </c>
      <c r="C30" s="61" t="s">
        <v>70</v>
      </c>
      <c r="D30" s="30" t="s">
        <v>131</v>
      </c>
      <c r="E30" s="27" t="s">
        <v>419</v>
      </c>
      <c r="F30" s="41"/>
      <c r="G30" s="29">
        <v>307.8</v>
      </c>
    </row>
    <row r="31" spans="1:7" x14ac:dyDescent="0.3">
      <c r="A31" s="33">
        <v>44599</v>
      </c>
      <c r="B31" s="25" t="s">
        <v>166</v>
      </c>
      <c r="C31" s="26">
        <v>202200000000070</v>
      </c>
      <c r="D31" s="30" t="s">
        <v>159</v>
      </c>
      <c r="E31" s="27" t="s">
        <v>420</v>
      </c>
      <c r="F31" s="32"/>
      <c r="G31" s="34">
        <v>1600</v>
      </c>
    </row>
    <row r="32" spans="1:7" x14ac:dyDescent="0.3">
      <c r="A32" s="24">
        <v>44599</v>
      </c>
      <c r="B32" s="27" t="s">
        <v>130</v>
      </c>
      <c r="C32" s="61" t="s">
        <v>70</v>
      </c>
      <c r="D32" s="30" t="s">
        <v>131</v>
      </c>
      <c r="E32" s="27" t="s">
        <v>421</v>
      </c>
      <c r="F32" s="32"/>
      <c r="G32" s="29">
        <v>240.93</v>
      </c>
    </row>
    <row r="33" spans="1:7" x14ac:dyDescent="0.3">
      <c r="A33" s="24">
        <v>44599</v>
      </c>
      <c r="B33" s="27" t="s">
        <v>130</v>
      </c>
      <c r="C33" s="30" t="s">
        <v>77</v>
      </c>
      <c r="D33" s="30" t="s">
        <v>131</v>
      </c>
      <c r="E33" s="31" t="s">
        <v>422</v>
      </c>
      <c r="F33" s="32"/>
      <c r="G33" s="29">
        <v>331230.74</v>
      </c>
    </row>
    <row r="34" spans="1:7" x14ac:dyDescent="0.3">
      <c r="A34" s="33">
        <v>44599</v>
      </c>
      <c r="B34" s="25" t="s">
        <v>69</v>
      </c>
      <c r="C34" s="30" t="s">
        <v>80</v>
      </c>
      <c r="D34" s="30" t="s">
        <v>81</v>
      </c>
      <c r="E34" s="27" t="s">
        <v>82</v>
      </c>
      <c r="F34" s="39"/>
      <c r="G34" s="34">
        <v>228.15</v>
      </c>
    </row>
    <row r="35" spans="1:7" x14ac:dyDescent="0.3">
      <c r="A35" s="33">
        <v>44599</v>
      </c>
      <c r="B35" s="25" t="s">
        <v>69</v>
      </c>
      <c r="C35" s="30" t="s">
        <v>80</v>
      </c>
      <c r="D35" s="30" t="s">
        <v>81</v>
      </c>
      <c r="E35" s="27" t="s">
        <v>83</v>
      </c>
      <c r="F35" s="39"/>
      <c r="G35" s="34">
        <v>3336.8</v>
      </c>
    </row>
    <row r="36" spans="1:7" x14ac:dyDescent="0.3">
      <c r="A36" s="24">
        <v>44599</v>
      </c>
      <c r="B36" s="25" t="s">
        <v>143</v>
      </c>
      <c r="C36" s="30">
        <v>65</v>
      </c>
      <c r="D36" s="30" t="s">
        <v>117</v>
      </c>
      <c r="E36" s="27" t="s">
        <v>423</v>
      </c>
      <c r="F36" s="39"/>
      <c r="G36" s="29">
        <v>11663.03</v>
      </c>
    </row>
    <row r="37" spans="1:7" x14ac:dyDescent="0.3">
      <c r="A37" s="24">
        <v>44599</v>
      </c>
      <c r="B37" s="25" t="s">
        <v>156</v>
      </c>
      <c r="C37" s="30">
        <v>138</v>
      </c>
      <c r="D37" s="30" t="s">
        <v>126</v>
      </c>
      <c r="E37" s="27" t="s">
        <v>424</v>
      </c>
      <c r="F37" s="38"/>
      <c r="G37" s="29">
        <v>10535</v>
      </c>
    </row>
    <row r="38" spans="1:7" ht="24" x14ac:dyDescent="0.3">
      <c r="A38" s="62">
        <v>44599</v>
      </c>
      <c r="B38" s="63" t="s">
        <v>116</v>
      </c>
      <c r="C38" s="64">
        <v>91</v>
      </c>
      <c r="D38" s="64" t="s">
        <v>136</v>
      </c>
      <c r="E38" s="65" t="s">
        <v>425</v>
      </c>
      <c r="F38" s="44"/>
      <c r="G38" s="66">
        <v>11000</v>
      </c>
    </row>
    <row r="39" spans="1:7" x14ac:dyDescent="0.3">
      <c r="A39" s="24">
        <v>44599</v>
      </c>
      <c r="B39" s="25" t="s">
        <v>147</v>
      </c>
      <c r="C39" s="30">
        <v>34</v>
      </c>
      <c r="D39" s="30" t="s">
        <v>117</v>
      </c>
      <c r="E39" s="27" t="s">
        <v>426</v>
      </c>
      <c r="F39" s="32"/>
      <c r="G39" s="29">
        <v>25000</v>
      </c>
    </row>
    <row r="40" spans="1:7" x14ac:dyDescent="0.3">
      <c r="A40" s="24">
        <v>44599</v>
      </c>
      <c r="B40" s="25" t="s">
        <v>427</v>
      </c>
      <c r="C40" s="30">
        <v>1269</v>
      </c>
      <c r="D40" s="30" t="s">
        <v>428</v>
      </c>
      <c r="E40" s="27" t="s">
        <v>429</v>
      </c>
      <c r="F40" s="38"/>
      <c r="G40" s="29">
        <v>26547.5</v>
      </c>
    </row>
    <row r="41" spans="1:7" x14ac:dyDescent="0.3">
      <c r="A41" s="24">
        <v>44599</v>
      </c>
      <c r="B41" s="25" t="s">
        <v>138</v>
      </c>
      <c r="C41" s="30">
        <v>419</v>
      </c>
      <c r="D41" s="30" t="s">
        <v>126</v>
      </c>
      <c r="E41" s="27" t="s">
        <v>430</v>
      </c>
      <c r="F41" s="39"/>
      <c r="G41" s="29">
        <v>880</v>
      </c>
    </row>
    <row r="42" spans="1:7" x14ac:dyDescent="0.3">
      <c r="A42" s="24">
        <v>44599</v>
      </c>
      <c r="B42" s="25" t="s">
        <v>427</v>
      </c>
      <c r="C42" s="30">
        <v>1279</v>
      </c>
      <c r="D42" s="30" t="s">
        <v>428</v>
      </c>
      <c r="E42" s="27" t="s">
        <v>431</v>
      </c>
      <c r="F42" s="38"/>
      <c r="G42" s="29">
        <v>25731.5</v>
      </c>
    </row>
    <row r="43" spans="1:7" x14ac:dyDescent="0.3">
      <c r="A43" s="24">
        <v>44599</v>
      </c>
      <c r="B43" s="25" t="s">
        <v>432</v>
      </c>
      <c r="C43" s="61">
        <v>2761</v>
      </c>
      <c r="D43" s="61" t="s">
        <v>97</v>
      </c>
      <c r="E43" s="27" t="s">
        <v>433</v>
      </c>
      <c r="F43" s="32"/>
      <c r="G43" s="52">
        <v>23815.13</v>
      </c>
    </row>
    <row r="44" spans="1:7" x14ac:dyDescent="0.3">
      <c r="A44" s="24">
        <v>44599</v>
      </c>
      <c r="B44" s="25" t="s">
        <v>432</v>
      </c>
      <c r="C44" s="61">
        <v>2759</v>
      </c>
      <c r="D44" s="61" t="s">
        <v>90</v>
      </c>
      <c r="E44" s="27" t="s">
        <v>221</v>
      </c>
      <c r="F44" s="32"/>
      <c r="G44" s="52">
        <v>17848.349999999999</v>
      </c>
    </row>
    <row r="45" spans="1:7" x14ac:dyDescent="0.3">
      <c r="A45" s="24">
        <v>44599</v>
      </c>
      <c r="B45" s="25" t="s">
        <v>432</v>
      </c>
      <c r="C45" s="61">
        <v>2783</v>
      </c>
      <c r="D45" s="61" t="s">
        <v>97</v>
      </c>
      <c r="E45" s="27" t="s">
        <v>434</v>
      </c>
      <c r="F45" s="23"/>
      <c r="G45" s="52">
        <v>241</v>
      </c>
    </row>
    <row r="46" spans="1:7" x14ac:dyDescent="0.3">
      <c r="A46" s="24">
        <v>44599</v>
      </c>
      <c r="B46" s="25" t="s">
        <v>432</v>
      </c>
      <c r="C46" s="61">
        <v>2781</v>
      </c>
      <c r="D46" s="61" t="s">
        <v>97</v>
      </c>
      <c r="E46" s="27" t="s">
        <v>433</v>
      </c>
      <c r="F46" s="32"/>
      <c r="G46" s="52">
        <v>11193.1</v>
      </c>
    </row>
    <row r="47" spans="1:7" x14ac:dyDescent="0.3">
      <c r="A47" s="24">
        <v>44599</v>
      </c>
      <c r="B47" s="25" t="s">
        <v>432</v>
      </c>
      <c r="C47" s="61">
        <v>2782</v>
      </c>
      <c r="D47" s="61" t="s">
        <v>90</v>
      </c>
      <c r="E47" s="27" t="s">
        <v>221</v>
      </c>
      <c r="F47" s="32"/>
      <c r="G47" s="52">
        <v>1393</v>
      </c>
    </row>
    <row r="48" spans="1:7" x14ac:dyDescent="0.3">
      <c r="A48" s="24">
        <v>44599</v>
      </c>
      <c r="B48" s="25" t="s">
        <v>432</v>
      </c>
      <c r="C48" s="61">
        <v>2796</v>
      </c>
      <c r="D48" s="61" t="s">
        <v>97</v>
      </c>
      <c r="E48" s="27" t="s">
        <v>434</v>
      </c>
      <c r="F48" s="28"/>
      <c r="G48" s="52">
        <v>462.72</v>
      </c>
    </row>
    <row r="49" spans="1:7" x14ac:dyDescent="0.3">
      <c r="A49" s="24">
        <v>44599</v>
      </c>
      <c r="B49" s="25" t="s">
        <v>432</v>
      </c>
      <c r="C49" s="61">
        <v>2807</v>
      </c>
      <c r="D49" s="61" t="s">
        <v>97</v>
      </c>
      <c r="E49" s="27" t="s">
        <v>433</v>
      </c>
      <c r="F49" s="28"/>
      <c r="G49" s="52">
        <v>5505.75</v>
      </c>
    </row>
    <row r="50" spans="1:7" x14ac:dyDescent="0.3">
      <c r="A50" s="24">
        <v>44599</v>
      </c>
      <c r="B50" s="25" t="s">
        <v>432</v>
      </c>
      <c r="C50" s="61">
        <v>2818</v>
      </c>
      <c r="D50" s="61" t="s">
        <v>97</v>
      </c>
      <c r="E50" s="27" t="s">
        <v>433</v>
      </c>
      <c r="F50" s="39"/>
      <c r="G50" s="52">
        <v>3467.18</v>
      </c>
    </row>
    <row r="51" spans="1:7" x14ac:dyDescent="0.3">
      <c r="A51" s="24">
        <v>44599</v>
      </c>
      <c r="B51" s="25" t="s">
        <v>432</v>
      </c>
      <c r="C51" s="61">
        <v>2835</v>
      </c>
      <c r="D51" s="61" t="s">
        <v>90</v>
      </c>
      <c r="E51" s="27" t="s">
        <v>221</v>
      </c>
      <c r="F51" s="32"/>
      <c r="G51" s="52">
        <v>386.88</v>
      </c>
    </row>
    <row r="52" spans="1:7" x14ac:dyDescent="0.3">
      <c r="A52" s="24">
        <v>44599</v>
      </c>
      <c r="B52" s="25" t="s">
        <v>432</v>
      </c>
      <c r="C52" s="61">
        <v>2834</v>
      </c>
      <c r="D52" s="61" t="s">
        <v>90</v>
      </c>
      <c r="E52" s="27" t="s">
        <v>221</v>
      </c>
      <c r="F52" s="32"/>
      <c r="G52" s="52">
        <v>1756.4</v>
      </c>
    </row>
    <row r="53" spans="1:7" x14ac:dyDescent="0.3">
      <c r="A53" s="24">
        <v>44599</v>
      </c>
      <c r="B53" s="25" t="s">
        <v>432</v>
      </c>
      <c r="C53" s="61">
        <v>2862</v>
      </c>
      <c r="D53" s="61" t="s">
        <v>90</v>
      </c>
      <c r="E53" s="27" t="s">
        <v>221</v>
      </c>
      <c r="F53" s="39"/>
      <c r="G53" s="52">
        <v>1090.08</v>
      </c>
    </row>
    <row r="54" spans="1:7" x14ac:dyDescent="0.3">
      <c r="A54" s="24">
        <v>44599</v>
      </c>
      <c r="B54" s="25" t="s">
        <v>432</v>
      </c>
      <c r="C54" s="61">
        <v>2863</v>
      </c>
      <c r="D54" s="61" t="s">
        <v>97</v>
      </c>
      <c r="E54" s="27" t="s">
        <v>433</v>
      </c>
      <c r="F54" s="41"/>
      <c r="G54" s="52">
        <v>420.48</v>
      </c>
    </row>
    <row r="55" spans="1:7" x14ac:dyDescent="0.3">
      <c r="A55" s="24">
        <v>44599</v>
      </c>
      <c r="B55" s="25" t="s">
        <v>432</v>
      </c>
      <c r="C55" s="61">
        <v>2860</v>
      </c>
      <c r="D55" s="61" t="s">
        <v>97</v>
      </c>
      <c r="E55" s="27" t="s">
        <v>433</v>
      </c>
      <c r="F55" s="28"/>
      <c r="G55" s="52">
        <v>149000</v>
      </c>
    </row>
    <row r="56" spans="1:7" x14ac:dyDescent="0.3">
      <c r="A56" s="24">
        <v>44599</v>
      </c>
      <c r="B56" s="25" t="s">
        <v>166</v>
      </c>
      <c r="C56" s="43">
        <v>202200000000082</v>
      </c>
      <c r="D56" s="30" t="s">
        <v>159</v>
      </c>
      <c r="E56" s="27" t="s">
        <v>435</v>
      </c>
      <c r="F56" s="23"/>
      <c r="G56" s="29">
        <v>32686.92</v>
      </c>
    </row>
    <row r="57" spans="1:7" x14ac:dyDescent="0.3">
      <c r="A57" s="33">
        <v>44599</v>
      </c>
      <c r="B57" s="25" t="s">
        <v>69</v>
      </c>
      <c r="C57" s="30" t="s">
        <v>80</v>
      </c>
      <c r="D57" s="30" t="s">
        <v>81</v>
      </c>
      <c r="E57" s="27" t="s">
        <v>409</v>
      </c>
      <c r="F57" s="39"/>
      <c r="G57" s="34">
        <v>1.5</v>
      </c>
    </row>
    <row r="58" spans="1:7" x14ac:dyDescent="0.3">
      <c r="A58" s="24">
        <v>44599</v>
      </c>
      <c r="B58" s="25" t="s">
        <v>252</v>
      </c>
      <c r="C58" s="30" t="s">
        <v>253</v>
      </c>
      <c r="D58" s="30" t="s">
        <v>254</v>
      </c>
      <c r="E58" s="27" t="s">
        <v>436</v>
      </c>
      <c r="F58" s="39"/>
      <c r="G58" s="29">
        <v>36.67</v>
      </c>
    </row>
    <row r="59" spans="1:7" x14ac:dyDescent="0.3">
      <c r="A59" s="24">
        <v>44599</v>
      </c>
      <c r="B59" s="25" t="s">
        <v>252</v>
      </c>
      <c r="C59" s="30" t="s">
        <v>253</v>
      </c>
      <c r="D59" s="30" t="s">
        <v>254</v>
      </c>
      <c r="E59" s="27" t="s">
        <v>437</v>
      </c>
      <c r="F59" s="44"/>
      <c r="G59" s="29">
        <v>129919.23</v>
      </c>
    </row>
    <row r="60" spans="1:7" x14ac:dyDescent="0.3">
      <c r="A60" s="24">
        <v>44599</v>
      </c>
      <c r="B60" s="27" t="s">
        <v>130</v>
      </c>
      <c r="C60" s="30" t="s">
        <v>84</v>
      </c>
      <c r="D60" s="30" t="s">
        <v>131</v>
      </c>
      <c r="E60" s="31" t="s">
        <v>422</v>
      </c>
      <c r="F60" s="32"/>
      <c r="G60" s="29">
        <v>959665.13</v>
      </c>
    </row>
    <row r="61" spans="1:7" x14ac:dyDescent="0.3">
      <c r="A61" s="24">
        <v>44599</v>
      </c>
      <c r="B61" s="25" t="s">
        <v>169</v>
      </c>
      <c r="C61" s="30">
        <v>281</v>
      </c>
      <c r="D61" s="30" t="s">
        <v>170</v>
      </c>
      <c r="E61" s="27" t="s">
        <v>438</v>
      </c>
      <c r="F61" s="39"/>
      <c r="G61" s="29">
        <v>219083.9</v>
      </c>
    </row>
    <row r="62" spans="1:7" x14ac:dyDescent="0.3">
      <c r="A62" s="24">
        <v>44599</v>
      </c>
      <c r="B62" s="25" t="s">
        <v>175</v>
      </c>
      <c r="C62" s="30">
        <v>1105</v>
      </c>
      <c r="D62" s="30" t="s">
        <v>176</v>
      </c>
      <c r="E62" s="27" t="s">
        <v>439</v>
      </c>
      <c r="F62" s="39"/>
      <c r="G62" s="29">
        <v>59000</v>
      </c>
    </row>
    <row r="63" spans="1:7" x14ac:dyDescent="0.3">
      <c r="A63" s="24">
        <v>44599</v>
      </c>
      <c r="B63" s="25" t="s">
        <v>178</v>
      </c>
      <c r="C63" s="30">
        <v>1494</v>
      </c>
      <c r="D63" s="30" t="s">
        <v>179</v>
      </c>
      <c r="E63" s="27" t="s">
        <v>440</v>
      </c>
      <c r="F63" s="39"/>
      <c r="G63" s="29">
        <v>14000</v>
      </c>
    </row>
    <row r="64" spans="1:7" x14ac:dyDescent="0.3">
      <c r="A64" s="24">
        <v>44599</v>
      </c>
      <c r="B64" s="25" t="s">
        <v>188</v>
      </c>
      <c r="C64" s="40" t="s">
        <v>441</v>
      </c>
      <c r="D64" s="30" t="s">
        <v>190</v>
      </c>
      <c r="E64" s="27" t="s">
        <v>442</v>
      </c>
      <c r="F64" s="23"/>
      <c r="G64" s="29">
        <v>10000</v>
      </c>
    </row>
    <row r="65" spans="1:7" x14ac:dyDescent="0.3">
      <c r="A65" s="24">
        <v>44599</v>
      </c>
      <c r="B65" s="25" t="s">
        <v>188</v>
      </c>
      <c r="C65" s="40" t="s">
        <v>441</v>
      </c>
      <c r="D65" s="30" t="s">
        <v>190</v>
      </c>
      <c r="E65" s="27" t="s">
        <v>443</v>
      </c>
      <c r="F65" s="32"/>
      <c r="G65" s="29">
        <v>3500</v>
      </c>
    </row>
    <row r="66" spans="1:7" x14ac:dyDescent="0.3">
      <c r="A66" s="24">
        <v>44599</v>
      </c>
      <c r="B66" s="25" t="s">
        <v>268</v>
      </c>
      <c r="C66" s="30">
        <v>1927</v>
      </c>
      <c r="D66" s="30" t="s">
        <v>90</v>
      </c>
      <c r="E66" s="27" t="s">
        <v>272</v>
      </c>
      <c r="F66" s="32"/>
      <c r="G66" s="52">
        <v>25474.78</v>
      </c>
    </row>
    <row r="67" spans="1:7" x14ac:dyDescent="0.3">
      <c r="A67" s="24">
        <v>44599</v>
      </c>
      <c r="B67" s="25" t="s">
        <v>268</v>
      </c>
      <c r="C67" s="30">
        <v>1926</v>
      </c>
      <c r="D67" s="30" t="s">
        <v>97</v>
      </c>
      <c r="E67" s="27" t="s">
        <v>444</v>
      </c>
      <c r="F67" s="32"/>
      <c r="G67" s="52">
        <v>3850</v>
      </c>
    </row>
    <row r="68" spans="1:7" x14ac:dyDescent="0.3">
      <c r="A68" s="24">
        <v>44599</v>
      </c>
      <c r="B68" s="25" t="s">
        <v>268</v>
      </c>
      <c r="C68" s="30">
        <v>1928</v>
      </c>
      <c r="D68" s="30" t="s">
        <v>445</v>
      </c>
      <c r="E68" s="27" t="s">
        <v>446</v>
      </c>
      <c r="F68" s="32"/>
      <c r="G68" s="52">
        <v>510.57</v>
      </c>
    </row>
    <row r="69" spans="1:7" x14ac:dyDescent="0.3">
      <c r="A69" s="24">
        <v>44599</v>
      </c>
      <c r="B69" s="25" t="s">
        <v>268</v>
      </c>
      <c r="C69" s="30">
        <v>1929</v>
      </c>
      <c r="D69" s="30" t="s">
        <v>97</v>
      </c>
      <c r="E69" s="27" t="s">
        <v>447</v>
      </c>
      <c r="F69" s="32"/>
      <c r="G69" s="52">
        <v>720</v>
      </c>
    </row>
    <row r="70" spans="1:7" x14ac:dyDescent="0.3">
      <c r="A70" s="24">
        <v>44599</v>
      </c>
      <c r="B70" s="25" t="s">
        <v>268</v>
      </c>
      <c r="C70" s="30">
        <v>1931</v>
      </c>
      <c r="D70" s="30" t="s">
        <v>97</v>
      </c>
      <c r="E70" s="27" t="s">
        <v>448</v>
      </c>
      <c r="F70" s="23"/>
      <c r="G70" s="52">
        <v>432</v>
      </c>
    </row>
    <row r="71" spans="1:7" x14ac:dyDescent="0.3">
      <c r="A71" s="24">
        <v>44599</v>
      </c>
      <c r="B71" s="25" t="s">
        <v>268</v>
      </c>
      <c r="C71" s="30">
        <v>1932</v>
      </c>
      <c r="D71" s="30" t="s">
        <v>97</v>
      </c>
      <c r="E71" s="27" t="s">
        <v>449</v>
      </c>
      <c r="F71" s="23"/>
      <c r="G71" s="52">
        <v>837</v>
      </c>
    </row>
    <row r="72" spans="1:7" x14ac:dyDescent="0.3">
      <c r="A72" s="24">
        <v>44599</v>
      </c>
      <c r="B72" s="25" t="s">
        <v>188</v>
      </c>
      <c r="C72" s="30">
        <v>539</v>
      </c>
      <c r="D72" s="30" t="s">
        <v>193</v>
      </c>
      <c r="E72" s="27" t="s">
        <v>450</v>
      </c>
      <c r="F72" s="32"/>
      <c r="G72" s="29">
        <v>15000</v>
      </c>
    </row>
    <row r="73" spans="1:7" x14ac:dyDescent="0.3">
      <c r="A73" s="24">
        <v>44599</v>
      </c>
      <c r="B73" s="25" t="s">
        <v>181</v>
      </c>
      <c r="C73" s="26">
        <v>202200000000006</v>
      </c>
      <c r="D73" s="30" t="s">
        <v>182</v>
      </c>
      <c r="E73" s="27" t="s">
        <v>451</v>
      </c>
      <c r="F73" s="23"/>
      <c r="G73" s="29">
        <v>122005</v>
      </c>
    </row>
    <row r="74" spans="1:7" x14ac:dyDescent="0.3">
      <c r="A74" s="24">
        <v>44599</v>
      </c>
      <c r="B74" s="25" t="s">
        <v>181</v>
      </c>
      <c r="C74" s="26">
        <v>202200000000007</v>
      </c>
      <c r="D74" s="30" t="s">
        <v>184</v>
      </c>
      <c r="E74" s="27" t="s">
        <v>452</v>
      </c>
      <c r="F74" s="32"/>
      <c r="G74" s="29">
        <v>159545</v>
      </c>
    </row>
    <row r="75" spans="1:7" x14ac:dyDescent="0.3">
      <c r="A75" s="24">
        <v>44599</v>
      </c>
      <c r="B75" s="25" t="s">
        <v>181</v>
      </c>
      <c r="C75" s="26">
        <v>202200000000010</v>
      </c>
      <c r="D75" s="30" t="s">
        <v>182</v>
      </c>
      <c r="E75" s="27" t="s">
        <v>453</v>
      </c>
      <c r="F75" s="32"/>
      <c r="G75" s="29">
        <v>8728.0499999999993</v>
      </c>
    </row>
    <row r="76" spans="1:7" x14ac:dyDescent="0.3">
      <c r="A76" s="24">
        <v>44599</v>
      </c>
      <c r="B76" s="25" t="s">
        <v>181</v>
      </c>
      <c r="C76" s="26">
        <v>202200000000009</v>
      </c>
      <c r="D76" s="30" t="s">
        <v>182</v>
      </c>
      <c r="E76" s="27" t="s">
        <v>454</v>
      </c>
      <c r="F76" s="23"/>
      <c r="G76" s="29">
        <v>10249.040000000001</v>
      </c>
    </row>
    <row r="77" spans="1:7" x14ac:dyDescent="0.3">
      <c r="A77" s="24">
        <v>44599</v>
      </c>
      <c r="B77" s="25" t="s">
        <v>181</v>
      </c>
      <c r="C77" s="26">
        <v>202200000000008</v>
      </c>
      <c r="D77" s="30" t="s">
        <v>182</v>
      </c>
      <c r="E77" s="27" t="s">
        <v>454</v>
      </c>
      <c r="F77" s="32"/>
      <c r="G77" s="29">
        <v>25999.32</v>
      </c>
    </row>
    <row r="78" spans="1:7" x14ac:dyDescent="0.3">
      <c r="A78" s="24">
        <v>44599</v>
      </c>
      <c r="B78" s="25" t="s">
        <v>195</v>
      </c>
      <c r="C78" s="30">
        <v>261</v>
      </c>
      <c r="D78" s="30" t="s">
        <v>150</v>
      </c>
      <c r="E78" s="27" t="s">
        <v>455</v>
      </c>
      <c r="F78" s="38"/>
      <c r="G78" s="29">
        <v>2660</v>
      </c>
    </row>
    <row r="79" spans="1:7" x14ac:dyDescent="0.3">
      <c r="A79" s="24">
        <v>44599</v>
      </c>
      <c r="B79" s="20" t="s">
        <v>103</v>
      </c>
      <c r="C79" s="21">
        <v>368453</v>
      </c>
      <c r="D79" s="21" t="s">
        <v>104</v>
      </c>
      <c r="E79" s="27" t="s">
        <v>105</v>
      </c>
      <c r="F79" s="39"/>
      <c r="G79" s="29">
        <v>6060.67</v>
      </c>
    </row>
    <row r="80" spans="1:7" x14ac:dyDescent="0.3">
      <c r="A80" s="33">
        <v>44599</v>
      </c>
      <c r="B80" s="20" t="s">
        <v>103</v>
      </c>
      <c r="C80" s="21">
        <v>222037</v>
      </c>
      <c r="D80" s="21" t="s">
        <v>104</v>
      </c>
      <c r="E80" s="22" t="s">
        <v>456</v>
      </c>
      <c r="F80" s="41"/>
      <c r="G80" s="34">
        <v>528.63</v>
      </c>
    </row>
    <row r="81" spans="1:7" x14ac:dyDescent="0.3">
      <c r="A81" s="33">
        <v>44599</v>
      </c>
      <c r="B81" s="20" t="s">
        <v>103</v>
      </c>
      <c r="C81" s="21">
        <v>365046</v>
      </c>
      <c r="D81" s="21" t="s">
        <v>104</v>
      </c>
      <c r="E81" s="22" t="s">
        <v>105</v>
      </c>
      <c r="F81" s="32"/>
      <c r="G81" s="34">
        <v>2016.88</v>
      </c>
    </row>
    <row r="82" spans="1:7" x14ac:dyDescent="0.3">
      <c r="A82" s="33">
        <v>44599</v>
      </c>
      <c r="B82" s="20" t="s">
        <v>103</v>
      </c>
      <c r="C82" s="21">
        <v>367368</v>
      </c>
      <c r="D82" s="21" t="s">
        <v>104</v>
      </c>
      <c r="E82" s="22" t="s">
        <v>105</v>
      </c>
      <c r="F82" s="39"/>
      <c r="G82" s="34">
        <v>3693.59</v>
      </c>
    </row>
    <row r="83" spans="1:7" x14ac:dyDescent="0.3">
      <c r="A83" s="33">
        <v>44599</v>
      </c>
      <c r="B83" s="20" t="s">
        <v>103</v>
      </c>
      <c r="C83" s="21">
        <v>134884</v>
      </c>
      <c r="D83" s="21" t="s">
        <v>104</v>
      </c>
      <c r="E83" s="22" t="s">
        <v>457</v>
      </c>
      <c r="F83" s="39"/>
      <c r="G83" s="34">
        <v>854.18</v>
      </c>
    </row>
    <row r="84" spans="1:7" x14ac:dyDescent="0.3">
      <c r="A84" s="33">
        <v>44599</v>
      </c>
      <c r="B84" s="20" t="s">
        <v>103</v>
      </c>
      <c r="C84" s="21">
        <v>134847</v>
      </c>
      <c r="D84" s="21" t="s">
        <v>104</v>
      </c>
      <c r="E84" s="22" t="s">
        <v>457</v>
      </c>
      <c r="F84" s="39"/>
      <c r="G84" s="34">
        <v>1484.82</v>
      </c>
    </row>
    <row r="85" spans="1:7" x14ac:dyDescent="0.3">
      <c r="A85" s="33">
        <v>44599</v>
      </c>
      <c r="B85" s="20" t="s">
        <v>103</v>
      </c>
      <c r="C85" s="21">
        <v>135536</v>
      </c>
      <c r="D85" s="21" t="s">
        <v>104</v>
      </c>
      <c r="E85" s="22" t="s">
        <v>458</v>
      </c>
      <c r="F85" s="32"/>
      <c r="G85" s="34">
        <v>371.21</v>
      </c>
    </row>
    <row r="86" spans="1:7" x14ac:dyDescent="0.3">
      <c r="A86" s="33">
        <v>44599</v>
      </c>
      <c r="B86" s="20" t="s">
        <v>103</v>
      </c>
      <c r="C86" s="21">
        <v>135534</v>
      </c>
      <c r="D86" s="21" t="s">
        <v>104</v>
      </c>
      <c r="E86" s="22" t="s">
        <v>458</v>
      </c>
      <c r="F86" s="32"/>
      <c r="G86" s="34">
        <v>1484.82</v>
      </c>
    </row>
    <row r="87" spans="1:7" x14ac:dyDescent="0.3">
      <c r="A87" s="33">
        <v>44599</v>
      </c>
      <c r="B87" s="20" t="s">
        <v>103</v>
      </c>
      <c r="C87" s="21">
        <v>135527</v>
      </c>
      <c r="D87" s="21" t="s">
        <v>104</v>
      </c>
      <c r="E87" s="22" t="s">
        <v>458</v>
      </c>
      <c r="F87" s="39"/>
      <c r="G87" s="34">
        <v>854.18</v>
      </c>
    </row>
    <row r="88" spans="1:7" x14ac:dyDescent="0.3">
      <c r="A88" s="33">
        <v>44599</v>
      </c>
      <c r="B88" s="20" t="s">
        <v>103</v>
      </c>
      <c r="C88" s="21">
        <v>134885</v>
      </c>
      <c r="D88" s="21" t="s">
        <v>104</v>
      </c>
      <c r="E88" s="22" t="s">
        <v>458</v>
      </c>
      <c r="F88" s="38"/>
      <c r="G88" s="34">
        <v>371.21</v>
      </c>
    </row>
    <row r="89" spans="1:7" x14ac:dyDescent="0.3">
      <c r="A89" s="33">
        <v>44599</v>
      </c>
      <c r="B89" s="20" t="s">
        <v>103</v>
      </c>
      <c r="C89" s="21">
        <v>367901</v>
      </c>
      <c r="D89" s="21" t="s">
        <v>104</v>
      </c>
      <c r="E89" s="22" t="s">
        <v>458</v>
      </c>
      <c r="F89" s="32"/>
      <c r="G89" s="34">
        <v>2700</v>
      </c>
    </row>
    <row r="90" spans="1:7" x14ac:dyDescent="0.3">
      <c r="A90" s="24">
        <v>44599</v>
      </c>
      <c r="B90" s="25" t="s">
        <v>289</v>
      </c>
      <c r="C90" s="30">
        <v>2447</v>
      </c>
      <c r="D90" s="30" t="s">
        <v>97</v>
      </c>
      <c r="E90" s="27" t="s">
        <v>433</v>
      </c>
      <c r="F90" s="32"/>
      <c r="G90" s="52">
        <v>10950</v>
      </c>
    </row>
    <row r="91" spans="1:7" x14ac:dyDescent="0.3">
      <c r="A91" s="24">
        <v>44599</v>
      </c>
      <c r="B91" s="25" t="s">
        <v>289</v>
      </c>
      <c r="C91" s="30">
        <v>2448</v>
      </c>
      <c r="D91" s="30" t="s">
        <v>97</v>
      </c>
      <c r="E91" s="27" t="s">
        <v>433</v>
      </c>
      <c r="F91" s="32"/>
      <c r="G91" s="52">
        <v>6988</v>
      </c>
    </row>
    <row r="92" spans="1:7" x14ac:dyDescent="0.3">
      <c r="A92" s="24">
        <v>44599</v>
      </c>
      <c r="B92" s="25" t="s">
        <v>289</v>
      </c>
      <c r="C92" s="30">
        <v>2446</v>
      </c>
      <c r="D92" s="30" t="s">
        <v>97</v>
      </c>
      <c r="E92" s="27" t="s">
        <v>433</v>
      </c>
      <c r="F92" s="32"/>
      <c r="G92" s="52">
        <v>10950</v>
      </c>
    </row>
    <row r="93" spans="1:7" x14ac:dyDescent="0.3">
      <c r="A93" s="24">
        <v>44599</v>
      </c>
      <c r="B93" s="25" t="s">
        <v>289</v>
      </c>
      <c r="C93" s="30">
        <v>2449</v>
      </c>
      <c r="D93" s="30" t="s">
        <v>97</v>
      </c>
      <c r="E93" s="27" t="s">
        <v>433</v>
      </c>
      <c r="F93" s="32"/>
      <c r="G93" s="52">
        <v>4595.3999999999996</v>
      </c>
    </row>
    <row r="94" spans="1:7" x14ac:dyDescent="0.3">
      <c r="A94" s="24">
        <v>44599</v>
      </c>
      <c r="B94" s="25" t="s">
        <v>289</v>
      </c>
      <c r="C94" s="30">
        <v>2450</v>
      </c>
      <c r="D94" s="30" t="s">
        <v>97</v>
      </c>
      <c r="E94" s="27" t="s">
        <v>433</v>
      </c>
      <c r="F94" s="28"/>
      <c r="G94" s="52">
        <v>153.9</v>
      </c>
    </row>
    <row r="95" spans="1:7" x14ac:dyDescent="0.3">
      <c r="A95" s="24">
        <v>44599</v>
      </c>
      <c r="B95" s="25" t="s">
        <v>289</v>
      </c>
      <c r="C95" s="30">
        <v>2453</v>
      </c>
      <c r="D95" s="30" t="s">
        <v>90</v>
      </c>
      <c r="E95" s="27" t="s">
        <v>93</v>
      </c>
      <c r="F95" s="39"/>
      <c r="G95" s="52">
        <v>506</v>
      </c>
    </row>
    <row r="96" spans="1:7" x14ac:dyDescent="0.3">
      <c r="A96" s="24">
        <v>44599</v>
      </c>
      <c r="B96" s="25" t="s">
        <v>289</v>
      </c>
      <c r="C96" s="30">
        <v>2454</v>
      </c>
      <c r="D96" s="30" t="s">
        <v>90</v>
      </c>
      <c r="E96" s="27" t="s">
        <v>93</v>
      </c>
      <c r="F96" s="23"/>
      <c r="G96" s="52">
        <v>22265.62</v>
      </c>
    </row>
    <row r="97" spans="1:7" x14ac:dyDescent="0.3">
      <c r="A97" s="24">
        <v>44599</v>
      </c>
      <c r="B97" s="25" t="s">
        <v>289</v>
      </c>
      <c r="C97" s="30">
        <v>2457</v>
      </c>
      <c r="D97" s="30" t="s">
        <v>97</v>
      </c>
      <c r="E97" s="27" t="s">
        <v>433</v>
      </c>
      <c r="F97" s="23"/>
      <c r="G97" s="52">
        <v>4080</v>
      </c>
    </row>
    <row r="98" spans="1:7" x14ac:dyDescent="0.3">
      <c r="A98" s="24">
        <v>44599</v>
      </c>
      <c r="B98" s="25" t="s">
        <v>289</v>
      </c>
      <c r="C98" s="30">
        <v>2458</v>
      </c>
      <c r="D98" s="30" t="s">
        <v>97</v>
      </c>
      <c r="E98" s="27" t="s">
        <v>433</v>
      </c>
      <c r="F98" s="39"/>
      <c r="G98" s="52">
        <v>1360</v>
      </c>
    </row>
    <row r="99" spans="1:7" x14ac:dyDescent="0.3">
      <c r="A99" s="24">
        <v>44599</v>
      </c>
      <c r="B99" s="25" t="s">
        <v>289</v>
      </c>
      <c r="C99" s="30">
        <v>2464</v>
      </c>
      <c r="D99" s="30" t="s">
        <v>90</v>
      </c>
      <c r="E99" s="27" t="s">
        <v>93</v>
      </c>
      <c r="F99" s="28"/>
      <c r="G99" s="52">
        <v>32238.5</v>
      </c>
    </row>
    <row r="100" spans="1:7" x14ac:dyDescent="0.3">
      <c r="A100" s="24">
        <v>44599</v>
      </c>
      <c r="B100" s="25" t="s">
        <v>197</v>
      </c>
      <c r="C100" s="30">
        <v>101</v>
      </c>
      <c r="D100" s="30" t="s">
        <v>117</v>
      </c>
      <c r="E100" s="27" t="s">
        <v>459</v>
      </c>
      <c r="F100" s="38"/>
      <c r="G100" s="29">
        <v>8500</v>
      </c>
    </row>
    <row r="101" spans="1:7" x14ac:dyDescent="0.3">
      <c r="A101" s="24">
        <v>44599</v>
      </c>
      <c r="B101" s="25" t="s">
        <v>199</v>
      </c>
      <c r="C101" s="30">
        <v>1058</v>
      </c>
      <c r="D101" s="30" t="s">
        <v>126</v>
      </c>
      <c r="E101" s="27" t="s">
        <v>460</v>
      </c>
      <c r="F101" s="38"/>
      <c r="G101" s="29">
        <v>25000</v>
      </c>
    </row>
    <row r="102" spans="1:7" x14ac:dyDescent="0.3">
      <c r="A102" s="24">
        <v>44599</v>
      </c>
      <c r="B102" s="25" t="s">
        <v>201</v>
      </c>
      <c r="C102" s="30" t="s">
        <v>202</v>
      </c>
      <c r="D102" s="30" t="s">
        <v>203</v>
      </c>
      <c r="E102" s="27" t="s">
        <v>461</v>
      </c>
      <c r="F102" s="41"/>
      <c r="G102" s="29">
        <v>284000</v>
      </c>
    </row>
    <row r="103" spans="1:7" x14ac:dyDescent="0.3">
      <c r="A103" s="33">
        <v>44599</v>
      </c>
      <c r="B103" s="25" t="s">
        <v>69</v>
      </c>
      <c r="C103" s="30" t="s">
        <v>80</v>
      </c>
      <c r="D103" s="30" t="s">
        <v>81</v>
      </c>
      <c r="E103" s="27" t="s">
        <v>106</v>
      </c>
      <c r="F103" s="28"/>
      <c r="G103" s="34">
        <v>27.169999999999998</v>
      </c>
    </row>
    <row r="104" spans="1:7" x14ac:dyDescent="0.3">
      <c r="A104" s="33">
        <v>44599</v>
      </c>
      <c r="B104" s="25" t="s">
        <v>69</v>
      </c>
      <c r="C104" s="61" t="s">
        <v>70</v>
      </c>
      <c r="D104" s="30" t="s">
        <v>71</v>
      </c>
      <c r="E104" s="27" t="s">
        <v>209</v>
      </c>
      <c r="F104" s="39"/>
      <c r="G104" s="34">
        <v>1347173.78</v>
      </c>
    </row>
    <row r="105" spans="1:7" x14ac:dyDescent="0.3">
      <c r="A105" s="45">
        <v>44600</v>
      </c>
      <c r="B105" s="60" t="s">
        <v>69</v>
      </c>
      <c r="C105" s="61" t="s">
        <v>70</v>
      </c>
      <c r="D105" s="61" t="s">
        <v>343</v>
      </c>
      <c r="E105" s="39" t="s">
        <v>462</v>
      </c>
      <c r="F105" s="29">
        <v>5382.01</v>
      </c>
      <c r="G105" s="39"/>
    </row>
    <row r="106" spans="1:7" x14ac:dyDescent="0.3">
      <c r="A106" s="45">
        <v>44600</v>
      </c>
      <c r="B106" s="60" t="s">
        <v>69</v>
      </c>
      <c r="C106" s="61" t="s">
        <v>70</v>
      </c>
      <c r="D106" s="61" t="s">
        <v>71</v>
      </c>
      <c r="E106" s="39" t="s">
        <v>363</v>
      </c>
      <c r="F106" s="29">
        <v>606318.59</v>
      </c>
      <c r="G106" s="39"/>
    </row>
    <row r="107" spans="1:7" x14ac:dyDescent="0.3">
      <c r="A107" s="24">
        <v>44600</v>
      </c>
      <c r="B107" s="25" t="s">
        <v>205</v>
      </c>
      <c r="C107" s="61" t="s">
        <v>70</v>
      </c>
      <c r="D107" s="30" t="s">
        <v>206</v>
      </c>
      <c r="E107" s="22" t="s">
        <v>327</v>
      </c>
      <c r="F107" s="28"/>
      <c r="G107" s="54">
        <v>53755.9</v>
      </c>
    </row>
    <row r="108" spans="1:7" x14ac:dyDescent="0.3">
      <c r="A108" s="24">
        <v>44600</v>
      </c>
      <c r="B108" s="25" t="s">
        <v>205</v>
      </c>
      <c r="C108" s="61" t="s">
        <v>70</v>
      </c>
      <c r="D108" s="30" t="s">
        <v>206</v>
      </c>
      <c r="E108" s="22" t="s">
        <v>463</v>
      </c>
      <c r="F108" s="39"/>
      <c r="G108" s="54">
        <v>30769.7</v>
      </c>
    </row>
    <row r="109" spans="1:7" x14ac:dyDescent="0.3">
      <c r="A109" s="24">
        <v>44600</v>
      </c>
      <c r="B109" s="25" t="s">
        <v>205</v>
      </c>
      <c r="C109" s="61" t="s">
        <v>70</v>
      </c>
      <c r="D109" s="30" t="s">
        <v>206</v>
      </c>
      <c r="E109" s="22" t="s">
        <v>320</v>
      </c>
      <c r="F109" s="28"/>
      <c r="G109" s="54">
        <v>28480.49</v>
      </c>
    </row>
    <row r="110" spans="1:7" x14ac:dyDescent="0.3">
      <c r="A110" s="24">
        <v>44600</v>
      </c>
      <c r="B110" s="25" t="s">
        <v>464</v>
      </c>
      <c r="C110" s="61">
        <v>2918</v>
      </c>
      <c r="D110" s="61" t="s">
        <v>97</v>
      </c>
      <c r="E110" s="27" t="s">
        <v>465</v>
      </c>
      <c r="F110" s="32"/>
      <c r="G110" s="46">
        <v>324.39999999999998</v>
      </c>
    </row>
    <row r="111" spans="1:7" x14ac:dyDescent="0.3">
      <c r="A111" s="24">
        <v>44600</v>
      </c>
      <c r="B111" s="20" t="s">
        <v>85</v>
      </c>
      <c r="C111" s="21">
        <v>78054</v>
      </c>
      <c r="D111" s="21" t="s">
        <v>86</v>
      </c>
      <c r="E111" s="27" t="s">
        <v>466</v>
      </c>
      <c r="F111" s="39"/>
      <c r="G111" s="46">
        <v>794.72</v>
      </c>
    </row>
    <row r="112" spans="1:7" x14ac:dyDescent="0.3">
      <c r="A112" s="24">
        <v>44600</v>
      </c>
      <c r="B112" s="20" t="s">
        <v>467</v>
      </c>
      <c r="C112" s="26">
        <v>4847</v>
      </c>
      <c r="D112" s="21" t="s">
        <v>123</v>
      </c>
      <c r="E112" s="22" t="s">
        <v>468</v>
      </c>
      <c r="F112" s="39"/>
      <c r="G112" s="46">
        <v>652.79999999999995</v>
      </c>
    </row>
    <row r="113" spans="1:7" x14ac:dyDescent="0.3">
      <c r="A113" s="33">
        <v>44600</v>
      </c>
      <c r="B113" s="25" t="s">
        <v>469</v>
      </c>
      <c r="C113" s="30">
        <v>204848</v>
      </c>
      <c r="D113" s="30" t="s">
        <v>374</v>
      </c>
      <c r="E113" s="27" t="s">
        <v>470</v>
      </c>
      <c r="F113" s="39"/>
      <c r="G113" s="37">
        <v>10016.75</v>
      </c>
    </row>
    <row r="114" spans="1:7" x14ac:dyDescent="0.3">
      <c r="A114" s="24">
        <v>44600</v>
      </c>
      <c r="B114" s="25" t="s">
        <v>145</v>
      </c>
      <c r="C114" s="26">
        <v>202200000000023</v>
      </c>
      <c r="D114" s="30" t="s">
        <v>117</v>
      </c>
      <c r="E114" s="27" t="s">
        <v>471</v>
      </c>
      <c r="F114" s="39"/>
      <c r="G114" s="29">
        <v>16000</v>
      </c>
    </row>
    <row r="115" spans="1:7" ht="24" x14ac:dyDescent="0.3">
      <c r="A115" s="62">
        <v>44600</v>
      </c>
      <c r="B115" s="67" t="s">
        <v>330</v>
      </c>
      <c r="C115" s="68">
        <v>28</v>
      </c>
      <c r="D115" s="64" t="s">
        <v>117</v>
      </c>
      <c r="E115" s="69" t="s">
        <v>472</v>
      </c>
      <c r="F115" s="44"/>
      <c r="G115" s="66">
        <v>80730.91</v>
      </c>
    </row>
    <row r="116" spans="1:7" x14ac:dyDescent="0.3">
      <c r="A116" s="24">
        <v>44600</v>
      </c>
      <c r="B116" s="20" t="s">
        <v>149</v>
      </c>
      <c r="C116" s="21">
        <v>27</v>
      </c>
      <c r="D116" s="30" t="s">
        <v>150</v>
      </c>
      <c r="E116" s="22" t="s">
        <v>473</v>
      </c>
      <c r="F116" s="39"/>
      <c r="G116" s="29">
        <v>168565.4</v>
      </c>
    </row>
    <row r="117" spans="1:7" x14ac:dyDescent="0.3">
      <c r="A117" s="24">
        <v>44600</v>
      </c>
      <c r="B117" s="25" t="s">
        <v>245</v>
      </c>
      <c r="C117" s="30">
        <v>9833</v>
      </c>
      <c r="D117" s="30" t="s">
        <v>97</v>
      </c>
      <c r="E117" s="27" t="s">
        <v>474</v>
      </c>
      <c r="F117" s="38"/>
      <c r="G117" s="29">
        <v>637.20000000000005</v>
      </c>
    </row>
    <row r="118" spans="1:7" x14ac:dyDescent="0.3">
      <c r="A118" s="24">
        <v>44600</v>
      </c>
      <c r="B118" s="20" t="s">
        <v>330</v>
      </c>
      <c r="C118" s="21">
        <v>27</v>
      </c>
      <c r="D118" s="30" t="s">
        <v>117</v>
      </c>
      <c r="E118" s="22" t="s">
        <v>475</v>
      </c>
      <c r="F118" s="32"/>
      <c r="G118" s="29">
        <v>60000</v>
      </c>
    </row>
    <row r="119" spans="1:7" x14ac:dyDescent="0.3">
      <c r="A119" s="24">
        <v>44600</v>
      </c>
      <c r="B119" s="25" t="s">
        <v>261</v>
      </c>
      <c r="C119" s="30">
        <v>1769</v>
      </c>
      <c r="D119" s="30" t="s">
        <v>90</v>
      </c>
      <c r="E119" s="27" t="s">
        <v>476</v>
      </c>
      <c r="F119" s="28"/>
      <c r="G119" s="29">
        <v>54000</v>
      </c>
    </row>
    <row r="120" spans="1:7" x14ac:dyDescent="0.3">
      <c r="A120" s="24">
        <v>44600</v>
      </c>
      <c r="B120" s="25" t="s">
        <v>477</v>
      </c>
      <c r="C120" s="70">
        <v>202100000000703</v>
      </c>
      <c r="D120" s="30" t="s">
        <v>478</v>
      </c>
      <c r="E120" s="27" t="s">
        <v>479</v>
      </c>
      <c r="F120" s="28"/>
      <c r="G120" s="29">
        <v>27574.16</v>
      </c>
    </row>
    <row r="121" spans="1:7" x14ac:dyDescent="0.3">
      <c r="A121" s="24">
        <v>44600</v>
      </c>
      <c r="B121" s="22" t="s">
        <v>257</v>
      </c>
      <c r="C121" s="70">
        <v>202100000000714</v>
      </c>
      <c r="D121" s="21" t="s">
        <v>193</v>
      </c>
      <c r="E121" s="22" t="s">
        <v>480</v>
      </c>
      <c r="F121" s="28"/>
      <c r="G121" s="29">
        <v>7508</v>
      </c>
    </row>
    <row r="122" spans="1:7" x14ac:dyDescent="0.3">
      <c r="A122" s="24">
        <v>44600</v>
      </c>
      <c r="B122" s="25" t="s">
        <v>481</v>
      </c>
      <c r="C122" s="26">
        <v>3654</v>
      </c>
      <c r="D122" s="30" t="s">
        <v>90</v>
      </c>
      <c r="E122" s="27" t="s">
        <v>482</v>
      </c>
      <c r="F122" s="39"/>
      <c r="G122" s="29">
        <v>14499.95</v>
      </c>
    </row>
    <row r="123" spans="1:7" x14ac:dyDescent="0.3">
      <c r="A123" s="24">
        <v>44600</v>
      </c>
      <c r="B123" s="27" t="s">
        <v>483</v>
      </c>
      <c r="C123" s="30">
        <v>57071</v>
      </c>
      <c r="D123" s="30" t="s">
        <v>97</v>
      </c>
      <c r="E123" s="31" t="s">
        <v>270</v>
      </c>
      <c r="F123" s="39"/>
      <c r="G123" s="29">
        <v>300</v>
      </c>
    </row>
    <row r="124" spans="1:7" x14ac:dyDescent="0.3">
      <c r="A124" s="24">
        <v>44600</v>
      </c>
      <c r="B124" s="27" t="s">
        <v>76</v>
      </c>
      <c r="C124" s="61" t="s">
        <v>70</v>
      </c>
      <c r="D124" s="30" t="s">
        <v>78</v>
      </c>
      <c r="E124" s="31" t="s">
        <v>484</v>
      </c>
      <c r="F124" s="32"/>
      <c r="G124" s="29">
        <v>4348.97</v>
      </c>
    </row>
    <row r="125" spans="1:7" x14ac:dyDescent="0.3">
      <c r="A125" s="24">
        <v>44600</v>
      </c>
      <c r="B125" s="25" t="s">
        <v>103</v>
      </c>
      <c r="C125" s="30">
        <v>361160</v>
      </c>
      <c r="D125" s="30" t="s">
        <v>104</v>
      </c>
      <c r="E125" s="27" t="s">
        <v>485</v>
      </c>
      <c r="F125" s="39"/>
      <c r="G125" s="29">
        <v>7009.89</v>
      </c>
    </row>
    <row r="126" spans="1:7" x14ac:dyDescent="0.3">
      <c r="A126" s="19">
        <v>44600</v>
      </c>
      <c r="B126" s="22" t="s">
        <v>486</v>
      </c>
      <c r="C126" s="30">
        <v>4171</v>
      </c>
      <c r="D126" s="21" t="s">
        <v>97</v>
      </c>
      <c r="E126" s="22" t="s">
        <v>487</v>
      </c>
      <c r="F126" s="28"/>
      <c r="G126" s="35">
        <v>5984.5</v>
      </c>
    </row>
    <row r="127" spans="1:7" x14ac:dyDescent="0.3">
      <c r="A127" s="24">
        <v>44600</v>
      </c>
      <c r="B127" s="27" t="s">
        <v>76</v>
      </c>
      <c r="C127" s="61" t="s">
        <v>70</v>
      </c>
      <c r="D127" s="30" t="s">
        <v>78</v>
      </c>
      <c r="E127" s="31" t="s">
        <v>488</v>
      </c>
      <c r="F127" s="49"/>
      <c r="G127" s="29">
        <v>1033.04</v>
      </c>
    </row>
    <row r="128" spans="1:7" x14ac:dyDescent="0.3">
      <c r="A128" s="19">
        <v>44600</v>
      </c>
      <c r="B128" s="25" t="s">
        <v>489</v>
      </c>
      <c r="C128" s="30">
        <v>1076</v>
      </c>
      <c r="D128" s="30" t="s">
        <v>126</v>
      </c>
      <c r="E128" s="27" t="s">
        <v>490</v>
      </c>
      <c r="F128" s="39"/>
      <c r="G128" s="35">
        <v>13437</v>
      </c>
    </row>
    <row r="129" spans="1:7" x14ac:dyDescent="0.3">
      <c r="A129" s="33">
        <v>44600</v>
      </c>
      <c r="B129" s="25" t="s">
        <v>69</v>
      </c>
      <c r="C129" s="30" t="s">
        <v>80</v>
      </c>
      <c r="D129" s="30" t="s">
        <v>81</v>
      </c>
      <c r="E129" s="27" t="s">
        <v>106</v>
      </c>
      <c r="F129" s="39"/>
      <c r="G129" s="34">
        <v>22.99</v>
      </c>
    </row>
    <row r="130" spans="1:7" x14ac:dyDescent="0.3">
      <c r="A130" s="24">
        <v>44600</v>
      </c>
      <c r="B130" s="25" t="s">
        <v>491</v>
      </c>
      <c r="C130" s="30">
        <v>22789074</v>
      </c>
      <c r="D130" s="30" t="s">
        <v>492</v>
      </c>
      <c r="E130" s="27" t="s">
        <v>493</v>
      </c>
      <c r="F130" s="28"/>
      <c r="G130" s="29">
        <v>163.16</v>
      </c>
    </row>
    <row r="131" spans="1:7" x14ac:dyDescent="0.3">
      <c r="A131" s="24">
        <v>44600</v>
      </c>
      <c r="B131" s="25" t="s">
        <v>491</v>
      </c>
      <c r="C131" s="30">
        <v>22998915</v>
      </c>
      <c r="D131" s="30" t="s">
        <v>492</v>
      </c>
      <c r="E131" s="27" t="s">
        <v>494</v>
      </c>
      <c r="F131" s="48"/>
      <c r="G131" s="29">
        <v>166.93</v>
      </c>
    </row>
    <row r="132" spans="1:7" x14ac:dyDescent="0.3">
      <c r="A132" s="24">
        <v>44600</v>
      </c>
      <c r="B132" s="25" t="s">
        <v>491</v>
      </c>
      <c r="C132" s="30">
        <v>22789075</v>
      </c>
      <c r="D132" s="30" t="s">
        <v>492</v>
      </c>
      <c r="E132" s="27" t="s">
        <v>493</v>
      </c>
      <c r="F132" s="28"/>
      <c r="G132" s="29">
        <v>6429.26</v>
      </c>
    </row>
    <row r="133" spans="1:7" x14ac:dyDescent="0.3">
      <c r="A133" s="24">
        <v>44600</v>
      </c>
      <c r="B133" s="25" t="s">
        <v>491</v>
      </c>
      <c r="C133" s="30">
        <v>22162025</v>
      </c>
      <c r="D133" s="30" t="s">
        <v>492</v>
      </c>
      <c r="E133" s="27" t="s">
        <v>495</v>
      </c>
      <c r="F133" s="48"/>
      <c r="G133" s="29">
        <v>8554.42</v>
      </c>
    </row>
    <row r="134" spans="1:7" x14ac:dyDescent="0.3">
      <c r="A134" s="24">
        <v>44600</v>
      </c>
      <c r="B134" s="25" t="s">
        <v>491</v>
      </c>
      <c r="C134" s="30">
        <v>22579922</v>
      </c>
      <c r="D134" s="30" t="s">
        <v>492</v>
      </c>
      <c r="E134" s="27" t="s">
        <v>496</v>
      </c>
      <c r="F134" s="48"/>
      <c r="G134" s="29">
        <v>9940.06</v>
      </c>
    </row>
    <row r="135" spans="1:7" x14ac:dyDescent="0.3">
      <c r="A135" s="45">
        <v>44601</v>
      </c>
      <c r="B135" s="60" t="s">
        <v>69</v>
      </c>
      <c r="C135" s="61" t="s">
        <v>70</v>
      </c>
      <c r="D135" s="61" t="s">
        <v>71</v>
      </c>
      <c r="E135" s="39" t="s">
        <v>363</v>
      </c>
      <c r="F135" s="29">
        <v>8746.8700000000008</v>
      </c>
      <c r="G135" s="39"/>
    </row>
    <row r="136" spans="1:7" ht="24" x14ac:dyDescent="0.3">
      <c r="A136" s="71">
        <v>44601</v>
      </c>
      <c r="B136" s="63" t="s">
        <v>158</v>
      </c>
      <c r="C136" s="72">
        <v>202200000000011</v>
      </c>
      <c r="D136" s="64" t="s">
        <v>159</v>
      </c>
      <c r="E136" s="65" t="s">
        <v>497</v>
      </c>
      <c r="F136" s="44"/>
      <c r="G136" s="73">
        <v>2500</v>
      </c>
    </row>
    <row r="137" spans="1:7" x14ac:dyDescent="0.3">
      <c r="A137" s="24">
        <v>44601</v>
      </c>
      <c r="B137" s="25" t="s">
        <v>297</v>
      </c>
      <c r="C137" s="30">
        <v>1276</v>
      </c>
      <c r="D137" s="30" t="s">
        <v>126</v>
      </c>
      <c r="E137" s="27" t="s">
        <v>498</v>
      </c>
      <c r="F137" s="32"/>
      <c r="G137" s="29">
        <v>2500</v>
      </c>
    </row>
    <row r="138" spans="1:7" x14ac:dyDescent="0.3">
      <c r="A138" s="24">
        <v>44601</v>
      </c>
      <c r="B138" s="25" t="s">
        <v>499</v>
      </c>
      <c r="C138" s="30">
        <v>9108</v>
      </c>
      <c r="D138" s="30" t="s">
        <v>97</v>
      </c>
      <c r="E138" s="27" t="s">
        <v>500</v>
      </c>
      <c r="F138" s="39"/>
      <c r="G138" s="29">
        <v>1070</v>
      </c>
    </row>
    <row r="139" spans="1:7" x14ac:dyDescent="0.3">
      <c r="A139" s="45">
        <v>44601</v>
      </c>
      <c r="B139" s="20" t="s">
        <v>103</v>
      </c>
      <c r="C139" s="21">
        <v>367334</v>
      </c>
      <c r="D139" s="21" t="s">
        <v>104</v>
      </c>
      <c r="E139" s="27" t="s">
        <v>105</v>
      </c>
      <c r="F139" s="38"/>
      <c r="G139" s="55">
        <v>185.6</v>
      </c>
    </row>
    <row r="140" spans="1:7" x14ac:dyDescent="0.3">
      <c r="A140" s="24">
        <v>44601</v>
      </c>
      <c r="B140" s="27" t="s">
        <v>130</v>
      </c>
      <c r="C140" s="61" t="s">
        <v>70</v>
      </c>
      <c r="D140" s="30" t="s">
        <v>131</v>
      </c>
      <c r="E140" s="31" t="s">
        <v>501</v>
      </c>
      <c r="F140" s="39"/>
      <c r="G140" s="29">
        <v>600</v>
      </c>
    </row>
    <row r="141" spans="1:7" x14ac:dyDescent="0.3">
      <c r="A141" s="19">
        <v>44601</v>
      </c>
      <c r="B141" s="25" t="s">
        <v>368</v>
      </c>
      <c r="C141" s="30" t="s">
        <v>173</v>
      </c>
      <c r="D141" s="30" t="s">
        <v>136</v>
      </c>
      <c r="E141" s="22" t="s">
        <v>174</v>
      </c>
      <c r="F141" s="28"/>
      <c r="G141" s="37">
        <v>1885</v>
      </c>
    </row>
    <row r="142" spans="1:7" x14ac:dyDescent="0.3">
      <c r="A142" s="33">
        <v>44601</v>
      </c>
      <c r="B142" s="25" t="s">
        <v>69</v>
      </c>
      <c r="C142" s="30" t="s">
        <v>80</v>
      </c>
      <c r="D142" s="30" t="s">
        <v>81</v>
      </c>
      <c r="E142" s="27" t="s">
        <v>106</v>
      </c>
      <c r="F142" s="28"/>
      <c r="G142" s="34">
        <v>6.27</v>
      </c>
    </row>
    <row r="143" spans="1:7" x14ac:dyDescent="0.3">
      <c r="A143" s="45">
        <v>44602</v>
      </c>
      <c r="B143" s="60" t="s">
        <v>69</v>
      </c>
      <c r="C143" s="61" t="s">
        <v>70</v>
      </c>
      <c r="D143" s="61" t="s">
        <v>411</v>
      </c>
      <c r="E143" s="39" t="s">
        <v>502</v>
      </c>
      <c r="F143" s="29">
        <v>540</v>
      </c>
      <c r="G143" s="39"/>
    </row>
    <row r="144" spans="1:7" x14ac:dyDescent="0.3">
      <c r="A144" s="45">
        <v>44602</v>
      </c>
      <c r="B144" s="60" t="s">
        <v>69</v>
      </c>
      <c r="C144" s="61" t="s">
        <v>70</v>
      </c>
      <c r="D144" s="61" t="s">
        <v>71</v>
      </c>
      <c r="E144" s="39" t="s">
        <v>363</v>
      </c>
      <c r="F144" s="29">
        <v>21176.91</v>
      </c>
      <c r="G144" s="39"/>
    </row>
    <row r="145" spans="1:7" x14ac:dyDescent="0.3">
      <c r="A145" s="45">
        <v>44602</v>
      </c>
      <c r="B145" s="60" t="s">
        <v>69</v>
      </c>
      <c r="C145" s="61" t="s">
        <v>70</v>
      </c>
      <c r="D145" s="61" t="s">
        <v>411</v>
      </c>
      <c r="E145" s="39" t="s">
        <v>503</v>
      </c>
      <c r="F145" s="29">
        <v>915</v>
      </c>
      <c r="G145" s="39"/>
    </row>
    <row r="146" spans="1:7" x14ac:dyDescent="0.3">
      <c r="A146" s="45">
        <v>44602</v>
      </c>
      <c r="B146" s="60" t="s">
        <v>69</v>
      </c>
      <c r="C146" s="61" t="s">
        <v>70</v>
      </c>
      <c r="D146" s="61" t="s">
        <v>411</v>
      </c>
      <c r="E146" s="39" t="s">
        <v>504</v>
      </c>
      <c r="F146" s="29">
        <v>66.739999999999995</v>
      </c>
      <c r="G146" s="39"/>
    </row>
    <row r="147" spans="1:7" x14ac:dyDescent="0.3">
      <c r="A147" s="24">
        <v>44602</v>
      </c>
      <c r="B147" s="25" t="s">
        <v>505</v>
      </c>
      <c r="C147" s="30">
        <v>689050</v>
      </c>
      <c r="D147" s="30" t="s">
        <v>126</v>
      </c>
      <c r="E147" s="27" t="s">
        <v>506</v>
      </c>
      <c r="F147" s="38"/>
      <c r="G147" s="29">
        <v>559.14</v>
      </c>
    </row>
    <row r="148" spans="1:7" x14ac:dyDescent="0.3">
      <c r="A148" s="24">
        <v>44602</v>
      </c>
      <c r="B148" s="25" t="s">
        <v>263</v>
      </c>
      <c r="C148" s="30">
        <v>147</v>
      </c>
      <c r="D148" s="30" t="s">
        <v>126</v>
      </c>
      <c r="E148" s="27" t="s">
        <v>507</v>
      </c>
      <c r="F148" s="39"/>
      <c r="G148" s="29">
        <v>1437.33</v>
      </c>
    </row>
    <row r="149" spans="1:7" x14ac:dyDescent="0.3">
      <c r="A149" s="24">
        <v>44602</v>
      </c>
      <c r="B149" s="25" t="s">
        <v>225</v>
      </c>
      <c r="C149" s="30">
        <v>75587</v>
      </c>
      <c r="D149" s="30" t="s">
        <v>227</v>
      </c>
      <c r="E149" s="27" t="s">
        <v>228</v>
      </c>
      <c r="F149" s="39"/>
      <c r="G149" s="29">
        <v>1253.4000000000001</v>
      </c>
    </row>
    <row r="150" spans="1:7" x14ac:dyDescent="0.3">
      <c r="A150" s="24">
        <v>44602</v>
      </c>
      <c r="B150" s="25" t="s">
        <v>163</v>
      </c>
      <c r="C150" s="30">
        <v>10188</v>
      </c>
      <c r="D150" s="30" t="s">
        <v>164</v>
      </c>
      <c r="E150" s="27" t="s">
        <v>508</v>
      </c>
      <c r="F150" s="32"/>
      <c r="G150" s="29">
        <v>9600</v>
      </c>
    </row>
    <row r="151" spans="1:7" x14ac:dyDescent="0.3">
      <c r="A151" s="24">
        <v>44602</v>
      </c>
      <c r="B151" s="25" t="s">
        <v>172</v>
      </c>
      <c r="C151" s="30" t="s">
        <v>173</v>
      </c>
      <c r="D151" s="30" t="s">
        <v>136</v>
      </c>
      <c r="E151" s="27" t="s">
        <v>174</v>
      </c>
      <c r="F151" s="28"/>
      <c r="G151" s="29">
        <v>3828.29</v>
      </c>
    </row>
    <row r="152" spans="1:7" x14ac:dyDescent="0.3">
      <c r="A152" s="24">
        <v>44602</v>
      </c>
      <c r="B152" s="27" t="s">
        <v>130</v>
      </c>
      <c r="C152" s="61" t="s">
        <v>70</v>
      </c>
      <c r="D152" s="30" t="s">
        <v>131</v>
      </c>
      <c r="E152" s="31" t="s">
        <v>509</v>
      </c>
      <c r="F152" s="38"/>
      <c r="G152" s="29">
        <v>981.74</v>
      </c>
    </row>
    <row r="153" spans="1:7" x14ac:dyDescent="0.3">
      <c r="A153" s="45">
        <v>44602</v>
      </c>
      <c r="B153" s="25" t="s">
        <v>510</v>
      </c>
      <c r="C153" s="43">
        <v>202200000000081</v>
      </c>
      <c r="D153" s="30" t="s">
        <v>136</v>
      </c>
      <c r="E153" s="27" t="s">
        <v>511</v>
      </c>
      <c r="F153" s="39"/>
      <c r="G153" s="51">
        <v>3000</v>
      </c>
    </row>
    <row r="154" spans="1:7" x14ac:dyDescent="0.3">
      <c r="A154" s="45">
        <v>44602</v>
      </c>
      <c r="B154" s="25" t="s">
        <v>512</v>
      </c>
      <c r="C154" s="43">
        <v>1560</v>
      </c>
      <c r="D154" s="30" t="s">
        <v>136</v>
      </c>
      <c r="E154" s="27" t="s">
        <v>513</v>
      </c>
      <c r="F154" s="38"/>
      <c r="G154" s="51">
        <v>1772.15</v>
      </c>
    </row>
    <row r="155" spans="1:7" x14ac:dyDescent="0.3">
      <c r="A155" s="33">
        <v>44602</v>
      </c>
      <c r="B155" s="25" t="s">
        <v>69</v>
      </c>
      <c r="C155" s="30" t="s">
        <v>80</v>
      </c>
      <c r="D155" s="30" t="s">
        <v>81</v>
      </c>
      <c r="E155" s="27" t="s">
        <v>106</v>
      </c>
      <c r="F155" s="38"/>
      <c r="G155" s="34">
        <v>2.09</v>
      </c>
    </row>
    <row r="156" spans="1:7" x14ac:dyDescent="0.3">
      <c r="A156" s="24">
        <v>44602</v>
      </c>
      <c r="B156" s="31" t="s">
        <v>94</v>
      </c>
      <c r="C156" s="36">
        <v>1936242</v>
      </c>
      <c r="D156" s="74" t="s">
        <v>74</v>
      </c>
      <c r="E156" s="31" t="s">
        <v>514</v>
      </c>
      <c r="F156" s="32"/>
      <c r="G156" s="29">
        <v>264.51</v>
      </c>
    </row>
    <row r="157" spans="1:7" x14ac:dyDescent="0.3">
      <c r="A157" s="45">
        <v>44603</v>
      </c>
      <c r="B157" s="60" t="s">
        <v>69</v>
      </c>
      <c r="C157" s="61" t="s">
        <v>70</v>
      </c>
      <c r="D157" s="61" t="s">
        <v>343</v>
      </c>
      <c r="E157" s="39" t="s">
        <v>515</v>
      </c>
      <c r="F157" s="29">
        <v>31880.3</v>
      </c>
      <c r="G157" s="39"/>
    </row>
    <row r="158" spans="1:7" x14ac:dyDescent="0.3">
      <c r="A158" s="45">
        <v>44603</v>
      </c>
      <c r="B158" s="60" t="s">
        <v>69</v>
      </c>
      <c r="C158" s="61" t="s">
        <v>70</v>
      </c>
      <c r="D158" s="61" t="s">
        <v>71</v>
      </c>
      <c r="E158" s="39" t="s">
        <v>363</v>
      </c>
      <c r="F158" s="29">
        <v>17929.25</v>
      </c>
      <c r="G158" s="39"/>
    </row>
    <row r="159" spans="1:7" x14ac:dyDescent="0.3">
      <c r="A159" s="33">
        <v>44603</v>
      </c>
      <c r="B159" s="25" t="s">
        <v>366</v>
      </c>
      <c r="C159" s="30">
        <v>41178617</v>
      </c>
      <c r="D159" s="74" t="s">
        <v>136</v>
      </c>
      <c r="E159" s="27" t="s">
        <v>516</v>
      </c>
      <c r="F159" s="38"/>
      <c r="G159" s="34">
        <v>1580.85</v>
      </c>
    </row>
    <row r="160" spans="1:7" x14ac:dyDescent="0.3">
      <c r="A160" s="24">
        <v>44603</v>
      </c>
      <c r="B160" s="20" t="s">
        <v>330</v>
      </c>
      <c r="C160" s="21">
        <v>31</v>
      </c>
      <c r="D160" s="30" t="s">
        <v>117</v>
      </c>
      <c r="E160" s="22" t="s">
        <v>517</v>
      </c>
      <c r="F160" s="38"/>
      <c r="G160" s="29">
        <v>16346.31</v>
      </c>
    </row>
    <row r="161" spans="1:7" x14ac:dyDescent="0.3">
      <c r="A161" s="24">
        <v>44603</v>
      </c>
      <c r="B161" s="27" t="s">
        <v>76</v>
      </c>
      <c r="C161" s="61" t="s">
        <v>70</v>
      </c>
      <c r="D161" s="30" t="s">
        <v>78</v>
      </c>
      <c r="E161" s="31" t="s">
        <v>518</v>
      </c>
      <c r="F161" s="38"/>
      <c r="G161" s="29">
        <v>31880.3</v>
      </c>
    </row>
    <row r="162" spans="1:7" x14ac:dyDescent="0.3">
      <c r="A162" s="33">
        <v>44603</v>
      </c>
      <c r="B162" s="25" t="s">
        <v>69</v>
      </c>
      <c r="C162" s="30" t="s">
        <v>80</v>
      </c>
      <c r="D162" s="30" t="s">
        <v>81</v>
      </c>
      <c r="E162" s="27" t="s">
        <v>106</v>
      </c>
      <c r="F162" s="38"/>
      <c r="G162" s="34">
        <v>2.09</v>
      </c>
    </row>
    <row r="163" spans="1:7" x14ac:dyDescent="0.3">
      <c r="A163" s="45">
        <v>44606</v>
      </c>
      <c r="B163" s="60" t="s">
        <v>69</v>
      </c>
      <c r="C163" s="61" t="s">
        <v>70</v>
      </c>
      <c r="D163" s="61" t="s">
        <v>71</v>
      </c>
      <c r="E163" s="39" t="s">
        <v>363</v>
      </c>
      <c r="F163" s="29">
        <v>285380.2</v>
      </c>
      <c r="G163" s="39"/>
    </row>
    <row r="164" spans="1:7" x14ac:dyDescent="0.3">
      <c r="A164" s="45">
        <v>44606</v>
      </c>
      <c r="B164" s="20" t="s">
        <v>103</v>
      </c>
      <c r="C164" s="21">
        <v>367864</v>
      </c>
      <c r="D164" s="21" t="s">
        <v>104</v>
      </c>
      <c r="E164" s="27" t="s">
        <v>105</v>
      </c>
      <c r="F164" s="38"/>
      <c r="G164" s="55">
        <v>37.119999999999997</v>
      </c>
    </row>
    <row r="165" spans="1:7" x14ac:dyDescent="0.3">
      <c r="A165" s="45">
        <v>44606</v>
      </c>
      <c r="B165" s="20" t="s">
        <v>103</v>
      </c>
      <c r="C165" s="21">
        <v>367900</v>
      </c>
      <c r="D165" s="21" t="s">
        <v>104</v>
      </c>
      <c r="E165" s="27" t="s">
        <v>105</v>
      </c>
      <c r="F165" s="38"/>
      <c r="G165" s="55">
        <v>111.36</v>
      </c>
    </row>
    <row r="166" spans="1:7" x14ac:dyDescent="0.3">
      <c r="A166" s="24">
        <v>44606</v>
      </c>
      <c r="B166" s="25" t="s">
        <v>212</v>
      </c>
      <c r="C166" s="30">
        <v>5301453</v>
      </c>
      <c r="D166" s="30" t="s">
        <v>213</v>
      </c>
      <c r="E166" s="27" t="s">
        <v>214</v>
      </c>
      <c r="F166" s="38"/>
      <c r="G166" s="29">
        <v>5632.2</v>
      </c>
    </row>
    <row r="167" spans="1:7" x14ac:dyDescent="0.3">
      <c r="A167" s="24">
        <v>44606</v>
      </c>
      <c r="B167" s="20" t="s">
        <v>85</v>
      </c>
      <c r="C167" s="21">
        <v>6374182</v>
      </c>
      <c r="D167" s="21" t="s">
        <v>86</v>
      </c>
      <c r="E167" s="27" t="s">
        <v>519</v>
      </c>
      <c r="F167" s="28"/>
      <c r="G167" s="46">
        <v>28.35</v>
      </c>
    </row>
    <row r="168" spans="1:7" x14ac:dyDescent="0.3">
      <c r="A168" s="24">
        <v>44606</v>
      </c>
      <c r="B168" s="20" t="s">
        <v>85</v>
      </c>
      <c r="C168" s="21">
        <v>70482646</v>
      </c>
      <c r="D168" s="21" t="s">
        <v>86</v>
      </c>
      <c r="E168" s="27" t="s">
        <v>520</v>
      </c>
      <c r="F168" s="39"/>
      <c r="G168" s="46">
        <v>18.309999999999999</v>
      </c>
    </row>
    <row r="169" spans="1:7" x14ac:dyDescent="0.3">
      <c r="A169" s="24">
        <v>44606</v>
      </c>
      <c r="B169" s="25" t="s">
        <v>432</v>
      </c>
      <c r="C169" s="61">
        <v>2900</v>
      </c>
      <c r="D169" s="61" t="s">
        <v>97</v>
      </c>
      <c r="E169" s="27" t="s">
        <v>521</v>
      </c>
      <c r="F169" s="38"/>
      <c r="G169" s="29">
        <v>189500</v>
      </c>
    </row>
    <row r="170" spans="1:7" x14ac:dyDescent="0.3">
      <c r="A170" s="33">
        <v>44606</v>
      </c>
      <c r="B170" s="25" t="s">
        <v>268</v>
      </c>
      <c r="C170" s="30">
        <v>1938</v>
      </c>
      <c r="D170" s="30" t="s">
        <v>90</v>
      </c>
      <c r="E170" s="27" t="s">
        <v>272</v>
      </c>
      <c r="F170" s="41"/>
      <c r="G170" s="35">
        <v>26953.9</v>
      </c>
    </row>
    <row r="171" spans="1:7" x14ac:dyDescent="0.3">
      <c r="A171" s="33">
        <v>44606</v>
      </c>
      <c r="B171" s="25" t="s">
        <v>268</v>
      </c>
      <c r="C171" s="30">
        <v>1937</v>
      </c>
      <c r="D171" s="30" t="s">
        <v>90</v>
      </c>
      <c r="E171" s="27" t="s">
        <v>272</v>
      </c>
      <c r="F171" s="38"/>
      <c r="G171" s="35">
        <v>24531.74</v>
      </c>
    </row>
    <row r="172" spans="1:7" x14ac:dyDescent="0.3">
      <c r="A172" s="33">
        <v>44606</v>
      </c>
      <c r="B172" s="25" t="s">
        <v>289</v>
      </c>
      <c r="C172" s="30">
        <v>2472</v>
      </c>
      <c r="D172" s="30" t="s">
        <v>90</v>
      </c>
      <c r="E172" s="27" t="s">
        <v>93</v>
      </c>
      <c r="F172" s="32"/>
      <c r="G172" s="50">
        <v>11500</v>
      </c>
    </row>
    <row r="173" spans="1:7" x14ac:dyDescent="0.3">
      <c r="A173" s="33">
        <v>44606</v>
      </c>
      <c r="B173" s="25" t="s">
        <v>289</v>
      </c>
      <c r="C173" s="30">
        <v>2481</v>
      </c>
      <c r="D173" s="30" t="s">
        <v>90</v>
      </c>
      <c r="E173" s="27" t="s">
        <v>93</v>
      </c>
      <c r="F173" s="41"/>
      <c r="G173" s="50">
        <v>16963.86</v>
      </c>
    </row>
    <row r="174" spans="1:7" x14ac:dyDescent="0.3">
      <c r="A174" s="33">
        <v>44606</v>
      </c>
      <c r="B174" s="25" t="s">
        <v>289</v>
      </c>
      <c r="C174" s="30">
        <v>2492</v>
      </c>
      <c r="D174" s="30" t="s">
        <v>90</v>
      </c>
      <c r="E174" s="27" t="s">
        <v>93</v>
      </c>
      <c r="F174" s="32"/>
      <c r="G174" s="50">
        <v>8747.07</v>
      </c>
    </row>
    <row r="175" spans="1:7" x14ac:dyDescent="0.3">
      <c r="A175" s="33">
        <v>44606</v>
      </c>
      <c r="B175" s="25" t="s">
        <v>522</v>
      </c>
      <c r="C175" s="30">
        <v>40149</v>
      </c>
      <c r="D175" s="30" t="s">
        <v>90</v>
      </c>
      <c r="E175" s="27" t="s">
        <v>93</v>
      </c>
      <c r="F175" s="38"/>
      <c r="G175" s="37">
        <v>1354.2</v>
      </c>
    </row>
    <row r="176" spans="1:7" x14ac:dyDescent="0.3">
      <c r="A176" s="33">
        <v>44606</v>
      </c>
      <c r="B176" s="25" t="s">
        <v>69</v>
      </c>
      <c r="C176" s="30" t="s">
        <v>80</v>
      </c>
      <c r="D176" s="30" t="s">
        <v>81</v>
      </c>
      <c r="E176" s="27" t="s">
        <v>106</v>
      </c>
      <c r="F176" s="28"/>
      <c r="G176" s="34">
        <v>2.09</v>
      </c>
    </row>
    <row r="177" spans="1:7" x14ac:dyDescent="0.3">
      <c r="A177" s="45">
        <v>44607</v>
      </c>
      <c r="B177" s="60" t="s">
        <v>69</v>
      </c>
      <c r="C177" s="61" t="s">
        <v>70</v>
      </c>
      <c r="D177" s="61" t="s">
        <v>71</v>
      </c>
      <c r="E177" s="39" t="s">
        <v>363</v>
      </c>
      <c r="F177" s="29">
        <v>15778.29</v>
      </c>
      <c r="G177" s="39"/>
    </row>
    <row r="178" spans="1:7" x14ac:dyDescent="0.3">
      <c r="A178" s="24">
        <v>44607</v>
      </c>
      <c r="B178" s="25" t="s">
        <v>259</v>
      </c>
      <c r="C178" s="30">
        <v>3605</v>
      </c>
      <c r="D178" s="30" t="s">
        <v>126</v>
      </c>
      <c r="E178" s="27" t="s">
        <v>523</v>
      </c>
      <c r="F178" s="28"/>
      <c r="G178" s="29">
        <v>1800</v>
      </c>
    </row>
    <row r="179" spans="1:7" x14ac:dyDescent="0.3">
      <c r="A179" s="24">
        <v>44607</v>
      </c>
      <c r="B179" s="27" t="s">
        <v>524</v>
      </c>
      <c r="C179" s="30">
        <v>19738</v>
      </c>
      <c r="D179" s="30" t="s">
        <v>136</v>
      </c>
      <c r="E179" s="27" t="s">
        <v>525</v>
      </c>
      <c r="F179" s="28"/>
      <c r="G179" s="29">
        <v>1700</v>
      </c>
    </row>
    <row r="180" spans="1:7" x14ac:dyDescent="0.3">
      <c r="A180" s="33">
        <v>44607</v>
      </c>
      <c r="B180" s="25" t="s">
        <v>69</v>
      </c>
      <c r="C180" s="30" t="s">
        <v>80</v>
      </c>
      <c r="D180" s="30" t="s">
        <v>81</v>
      </c>
      <c r="E180" s="27" t="s">
        <v>526</v>
      </c>
      <c r="F180" s="39"/>
      <c r="G180" s="34">
        <v>38.799999999999997</v>
      </c>
    </row>
    <row r="181" spans="1:7" x14ac:dyDescent="0.3">
      <c r="A181" s="45">
        <v>44607</v>
      </c>
      <c r="B181" s="27" t="s">
        <v>257</v>
      </c>
      <c r="C181" s="43">
        <v>202100000000782</v>
      </c>
      <c r="D181" s="30" t="s">
        <v>193</v>
      </c>
      <c r="E181" s="27" t="s">
        <v>527</v>
      </c>
      <c r="F181" s="38"/>
      <c r="G181" s="51">
        <v>9713.4699999999993</v>
      </c>
    </row>
    <row r="182" spans="1:7" x14ac:dyDescent="0.3">
      <c r="A182" s="33">
        <v>44607</v>
      </c>
      <c r="B182" s="25" t="s">
        <v>69</v>
      </c>
      <c r="C182" s="30" t="s">
        <v>80</v>
      </c>
      <c r="D182" s="30" t="s">
        <v>81</v>
      </c>
      <c r="E182" s="27" t="s">
        <v>168</v>
      </c>
      <c r="F182" s="39"/>
      <c r="G182" s="34">
        <v>108.1</v>
      </c>
    </row>
    <row r="183" spans="1:7" x14ac:dyDescent="0.3">
      <c r="A183" s="24">
        <v>44607</v>
      </c>
      <c r="B183" s="27" t="s">
        <v>130</v>
      </c>
      <c r="C183" s="61" t="s">
        <v>70</v>
      </c>
      <c r="D183" s="30" t="s">
        <v>78</v>
      </c>
      <c r="E183" s="31" t="s">
        <v>528</v>
      </c>
      <c r="F183" s="28"/>
      <c r="G183" s="29">
        <v>171</v>
      </c>
    </row>
    <row r="184" spans="1:7" x14ac:dyDescent="0.3">
      <c r="A184" s="24">
        <v>44607</v>
      </c>
      <c r="B184" s="27" t="s">
        <v>130</v>
      </c>
      <c r="C184" s="61" t="s">
        <v>70</v>
      </c>
      <c r="D184" s="30" t="s">
        <v>131</v>
      </c>
      <c r="E184" s="31" t="s">
        <v>529</v>
      </c>
      <c r="F184" s="39"/>
      <c r="G184" s="29">
        <v>2244.83</v>
      </c>
    </row>
    <row r="185" spans="1:7" x14ac:dyDescent="0.3">
      <c r="A185" s="33">
        <v>44607</v>
      </c>
      <c r="B185" s="25" t="s">
        <v>69</v>
      </c>
      <c r="C185" s="30" t="s">
        <v>80</v>
      </c>
      <c r="D185" s="30" t="s">
        <v>81</v>
      </c>
      <c r="E185" s="27" t="s">
        <v>106</v>
      </c>
      <c r="F185" s="39"/>
      <c r="G185" s="34">
        <v>2.09</v>
      </c>
    </row>
    <row r="186" spans="1:7" x14ac:dyDescent="0.3">
      <c r="A186" s="45">
        <v>44608</v>
      </c>
      <c r="B186" s="60" t="s">
        <v>69</v>
      </c>
      <c r="C186" s="61" t="s">
        <v>70</v>
      </c>
      <c r="D186" s="61" t="s">
        <v>71</v>
      </c>
      <c r="E186" s="39" t="s">
        <v>363</v>
      </c>
      <c r="F186" s="29">
        <v>49935.34</v>
      </c>
      <c r="G186" s="39"/>
    </row>
    <row r="187" spans="1:7" x14ac:dyDescent="0.3">
      <c r="A187" s="45">
        <v>44608</v>
      </c>
      <c r="B187" s="25" t="s">
        <v>103</v>
      </c>
      <c r="C187" s="30">
        <v>368167</v>
      </c>
      <c r="D187" s="30" t="s">
        <v>104</v>
      </c>
      <c r="E187" s="27" t="s">
        <v>105</v>
      </c>
      <c r="F187" s="32"/>
      <c r="G187" s="55">
        <v>3008.25</v>
      </c>
    </row>
    <row r="188" spans="1:7" x14ac:dyDescent="0.3">
      <c r="A188" s="33">
        <v>44608</v>
      </c>
      <c r="B188" s="25" t="s">
        <v>240</v>
      </c>
      <c r="C188" s="30">
        <v>74</v>
      </c>
      <c r="D188" s="30" t="s">
        <v>216</v>
      </c>
      <c r="E188" s="27" t="s">
        <v>530</v>
      </c>
      <c r="F188" s="41"/>
      <c r="G188" s="37">
        <v>46925</v>
      </c>
    </row>
    <row r="189" spans="1:7" x14ac:dyDescent="0.3">
      <c r="A189" s="33">
        <v>44608</v>
      </c>
      <c r="B189" s="25" t="s">
        <v>69</v>
      </c>
      <c r="C189" s="30" t="s">
        <v>80</v>
      </c>
      <c r="D189" s="30" t="s">
        <v>81</v>
      </c>
      <c r="E189" s="27" t="s">
        <v>106</v>
      </c>
      <c r="F189" s="28"/>
      <c r="G189" s="34">
        <v>2.09</v>
      </c>
    </row>
    <row r="190" spans="1:7" x14ac:dyDescent="0.3">
      <c r="A190" s="45">
        <v>44609</v>
      </c>
      <c r="B190" s="60" t="s">
        <v>69</v>
      </c>
      <c r="C190" s="61" t="s">
        <v>70</v>
      </c>
      <c r="D190" s="61" t="s">
        <v>343</v>
      </c>
      <c r="E190" s="39" t="s">
        <v>531</v>
      </c>
      <c r="F190" s="29">
        <v>6720.57</v>
      </c>
      <c r="G190" s="39"/>
    </row>
    <row r="191" spans="1:7" x14ac:dyDescent="0.3">
      <c r="A191" s="45">
        <v>44609</v>
      </c>
      <c r="B191" s="60" t="s">
        <v>69</v>
      </c>
      <c r="C191" s="61" t="s">
        <v>70</v>
      </c>
      <c r="D191" s="61" t="s">
        <v>343</v>
      </c>
      <c r="E191" s="39" t="s">
        <v>532</v>
      </c>
      <c r="F191" s="29">
        <v>1574.34</v>
      </c>
      <c r="G191" s="39"/>
    </row>
    <row r="192" spans="1:7" x14ac:dyDescent="0.3">
      <c r="A192" s="45">
        <v>44609</v>
      </c>
      <c r="B192" s="60" t="s">
        <v>69</v>
      </c>
      <c r="C192" s="61" t="s">
        <v>70</v>
      </c>
      <c r="D192" s="61" t="s">
        <v>343</v>
      </c>
      <c r="E192" s="39" t="s">
        <v>533</v>
      </c>
      <c r="F192" s="29">
        <v>1494.58</v>
      </c>
      <c r="G192" s="39"/>
    </row>
    <row r="193" spans="1:7" x14ac:dyDescent="0.3">
      <c r="A193" s="45">
        <v>44609</v>
      </c>
      <c r="B193" s="60" t="s">
        <v>69</v>
      </c>
      <c r="C193" s="61" t="s">
        <v>70</v>
      </c>
      <c r="D193" s="61" t="s">
        <v>71</v>
      </c>
      <c r="E193" s="39" t="s">
        <v>363</v>
      </c>
      <c r="F193" s="29">
        <v>10119.120000000001</v>
      </c>
      <c r="G193" s="39"/>
    </row>
    <row r="194" spans="1:7" x14ac:dyDescent="0.3">
      <c r="A194" s="45">
        <v>44609</v>
      </c>
      <c r="B194" s="60" t="s">
        <v>69</v>
      </c>
      <c r="C194" s="61" t="s">
        <v>70</v>
      </c>
      <c r="D194" s="61" t="s">
        <v>534</v>
      </c>
      <c r="E194" s="39" t="s">
        <v>535</v>
      </c>
      <c r="F194" s="29">
        <v>33.69</v>
      </c>
      <c r="G194" s="39"/>
    </row>
    <row r="195" spans="1:7" x14ac:dyDescent="0.3">
      <c r="A195" s="24">
        <v>44609</v>
      </c>
      <c r="B195" s="25" t="s">
        <v>205</v>
      </c>
      <c r="C195" s="61" t="s">
        <v>70</v>
      </c>
      <c r="D195" s="30" t="s">
        <v>206</v>
      </c>
      <c r="E195" s="27" t="s">
        <v>536</v>
      </c>
      <c r="F195" s="39"/>
      <c r="G195" s="46">
        <v>1606.06</v>
      </c>
    </row>
    <row r="196" spans="1:7" x14ac:dyDescent="0.3">
      <c r="A196" s="33">
        <v>44609</v>
      </c>
      <c r="B196" s="25" t="s">
        <v>109</v>
      </c>
      <c r="C196" s="26" t="s">
        <v>537</v>
      </c>
      <c r="D196" s="30" t="s">
        <v>101</v>
      </c>
      <c r="E196" s="27" t="s">
        <v>538</v>
      </c>
      <c r="F196" s="28"/>
      <c r="G196" s="37">
        <v>1500</v>
      </c>
    </row>
    <row r="197" spans="1:7" x14ac:dyDescent="0.3">
      <c r="A197" s="33">
        <v>44609</v>
      </c>
      <c r="B197" s="25" t="s">
        <v>109</v>
      </c>
      <c r="C197" s="26" t="s">
        <v>539</v>
      </c>
      <c r="D197" s="30" t="s">
        <v>101</v>
      </c>
      <c r="E197" s="27" t="s">
        <v>540</v>
      </c>
      <c r="F197" s="28"/>
      <c r="G197" s="37">
        <v>1000</v>
      </c>
    </row>
    <row r="198" spans="1:7" x14ac:dyDescent="0.3">
      <c r="A198" s="45">
        <v>44609</v>
      </c>
      <c r="B198" s="20" t="s">
        <v>99</v>
      </c>
      <c r="C198" s="21" t="s">
        <v>100</v>
      </c>
      <c r="D198" s="30" t="s">
        <v>101</v>
      </c>
      <c r="E198" s="22" t="s">
        <v>541</v>
      </c>
      <c r="F198" s="39"/>
      <c r="G198" s="55">
        <v>8019.67</v>
      </c>
    </row>
    <row r="199" spans="1:7" x14ac:dyDescent="0.3">
      <c r="A199" s="45">
        <v>44609</v>
      </c>
      <c r="B199" s="20" t="s">
        <v>99</v>
      </c>
      <c r="C199" s="21" t="s">
        <v>100</v>
      </c>
      <c r="D199" s="30" t="s">
        <v>101</v>
      </c>
      <c r="E199" s="22" t="s">
        <v>542</v>
      </c>
      <c r="F199" s="39"/>
      <c r="G199" s="55">
        <v>2144.84</v>
      </c>
    </row>
    <row r="200" spans="1:7" x14ac:dyDescent="0.3">
      <c r="A200" s="33">
        <v>44609</v>
      </c>
      <c r="B200" s="20" t="s">
        <v>351</v>
      </c>
      <c r="C200" s="21" t="s">
        <v>100</v>
      </c>
      <c r="D200" s="30" t="s">
        <v>352</v>
      </c>
      <c r="E200" s="22" t="s">
        <v>541</v>
      </c>
      <c r="F200" s="38"/>
      <c r="G200" s="34">
        <v>1494.58</v>
      </c>
    </row>
    <row r="201" spans="1:7" x14ac:dyDescent="0.3">
      <c r="A201" s="33">
        <v>44609</v>
      </c>
      <c r="B201" s="25" t="s">
        <v>268</v>
      </c>
      <c r="C201" s="30">
        <v>1930</v>
      </c>
      <c r="D201" s="30" t="s">
        <v>97</v>
      </c>
      <c r="E201" s="27" t="s">
        <v>162</v>
      </c>
      <c r="F201" s="28"/>
      <c r="G201" s="35">
        <v>1400.54</v>
      </c>
    </row>
    <row r="202" spans="1:7" x14ac:dyDescent="0.3">
      <c r="A202" s="24">
        <v>44609</v>
      </c>
      <c r="B202" s="25" t="s">
        <v>205</v>
      </c>
      <c r="C202" s="61" t="s">
        <v>70</v>
      </c>
      <c r="D202" s="30" t="s">
        <v>206</v>
      </c>
      <c r="E202" s="27" t="s">
        <v>543</v>
      </c>
      <c r="F202" s="39"/>
      <c r="G202" s="46">
        <v>2772.43</v>
      </c>
    </row>
    <row r="203" spans="1:7" x14ac:dyDescent="0.3">
      <c r="A203" s="33">
        <v>44609</v>
      </c>
      <c r="B203" s="25" t="s">
        <v>69</v>
      </c>
      <c r="C203" s="30" t="s">
        <v>80</v>
      </c>
      <c r="D203" s="30" t="s">
        <v>81</v>
      </c>
      <c r="E203" s="27" t="s">
        <v>106</v>
      </c>
      <c r="F203" s="39"/>
      <c r="G203" s="34">
        <v>4.18</v>
      </c>
    </row>
    <row r="204" spans="1:7" x14ac:dyDescent="0.3">
      <c r="A204" s="45">
        <v>44610</v>
      </c>
      <c r="B204" s="60" t="s">
        <v>69</v>
      </c>
      <c r="C204" s="61" t="s">
        <v>70</v>
      </c>
      <c r="D204" s="61" t="s">
        <v>343</v>
      </c>
      <c r="E204" s="39" t="s">
        <v>544</v>
      </c>
      <c r="F204" s="29">
        <v>6538.52</v>
      </c>
      <c r="G204" s="39"/>
    </row>
    <row r="205" spans="1:7" x14ac:dyDescent="0.3">
      <c r="A205" s="45">
        <v>44610</v>
      </c>
      <c r="B205" s="60" t="s">
        <v>69</v>
      </c>
      <c r="C205" s="61" t="s">
        <v>70</v>
      </c>
      <c r="D205" s="61" t="s">
        <v>71</v>
      </c>
      <c r="E205" s="39" t="s">
        <v>363</v>
      </c>
      <c r="F205" s="29">
        <v>3105.23</v>
      </c>
      <c r="G205" s="39"/>
    </row>
    <row r="206" spans="1:7" x14ac:dyDescent="0.3">
      <c r="A206" s="24">
        <v>44610</v>
      </c>
      <c r="B206" s="25" t="s">
        <v>240</v>
      </c>
      <c r="C206" s="30">
        <v>64</v>
      </c>
      <c r="D206" s="30" t="s">
        <v>216</v>
      </c>
      <c r="E206" s="27" t="s">
        <v>545</v>
      </c>
      <c r="F206" s="39"/>
      <c r="G206" s="29">
        <v>750</v>
      </c>
    </row>
    <row r="207" spans="1:7" x14ac:dyDescent="0.3">
      <c r="A207" s="24">
        <v>44610</v>
      </c>
      <c r="B207" s="27" t="s">
        <v>353</v>
      </c>
      <c r="C207" s="61" t="s">
        <v>70</v>
      </c>
      <c r="D207" s="30" t="s">
        <v>78</v>
      </c>
      <c r="E207" s="31" t="s">
        <v>546</v>
      </c>
      <c r="F207" s="39"/>
      <c r="G207" s="29">
        <v>6538.52</v>
      </c>
    </row>
    <row r="208" spans="1:7" x14ac:dyDescent="0.3">
      <c r="A208" s="24">
        <v>44610</v>
      </c>
      <c r="B208" s="25" t="s">
        <v>240</v>
      </c>
      <c r="C208" s="30">
        <v>64</v>
      </c>
      <c r="D208" s="30" t="s">
        <v>216</v>
      </c>
      <c r="E208" s="27" t="s">
        <v>547</v>
      </c>
      <c r="F208" s="39"/>
      <c r="G208" s="29">
        <v>2325</v>
      </c>
    </row>
    <row r="209" spans="1:7" x14ac:dyDescent="0.3">
      <c r="A209" s="24">
        <v>44610</v>
      </c>
      <c r="B209" s="25" t="s">
        <v>376</v>
      </c>
      <c r="C209" s="30" t="s">
        <v>377</v>
      </c>
      <c r="D209" s="30" t="s">
        <v>182</v>
      </c>
      <c r="E209" s="27" t="s">
        <v>548</v>
      </c>
      <c r="F209" s="39"/>
      <c r="G209" s="29">
        <v>30.23</v>
      </c>
    </row>
    <row r="210" spans="1:7" x14ac:dyDescent="0.3">
      <c r="A210" s="45">
        <v>44613</v>
      </c>
      <c r="B210" s="60" t="s">
        <v>69</v>
      </c>
      <c r="C210" s="61" t="s">
        <v>70</v>
      </c>
      <c r="D210" s="61" t="s">
        <v>411</v>
      </c>
      <c r="E210" s="39" t="s">
        <v>549</v>
      </c>
      <c r="F210" s="29">
        <v>2507.96</v>
      </c>
      <c r="G210" s="39"/>
    </row>
    <row r="211" spans="1:7" x14ac:dyDescent="0.3">
      <c r="A211" s="24">
        <v>44613</v>
      </c>
      <c r="B211" s="27" t="s">
        <v>393</v>
      </c>
      <c r="C211" s="30">
        <v>432039</v>
      </c>
      <c r="D211" s="30" t="s">
        <v>97</v>
      </c>
      <c r="E211" s="27" t="s">
        <v>162</v>
      </c>
      <c r="F211" s="38"/>
      <c r="G211" s="29">
        <v>1600.5</v>
      </c>
    </row>
    <row r="212" spans="1:7" x14ac:dyDescent="0.3">
      <c r="A212" s="24">
        <v>44613</v>
      </c>
      <c r="B212" s="25" t="s">
        <v>328</v>
      </c>
      <c r="C212" s="30">
        <v>109849</v>
      </c>
      <c r="D212" s="30" t="s">
        <v>184</v>
      </c>
      <c r="E212" s="27" t="s">
        <v>550</v>
      </c>
      <c r="F212" s="39"/>
      <c r="G212" s="29">
        <v>450</v>
      </c>
    </row>
    <row r="213" spans="1:7" x14ac:dyDescent="0.3">
      <c r="A213" s="33">
        <v>44613</v>
      </c>
      <c r="B213" s="25" t="s">
        <v>69</v>
      </c>
      <c r="C213" s="61" t="s">
        <v>70</v>
      </c>
      <c r="D213" s="30" t="s">
        <v>71</v>
      </c>
      <c r="E213" s="27" t="s">
        <v>209</v>
      </c>
      <c r="F213" s="39"/>
      <c r="G213" s="34">
        <v>457.46</v>
      </c>
    </row>
    <row r="214" spans="1:7" x14ac:dyDescent="0.3">
      <c r="A214" s="45">
        <v>44614</v>
      </c>
      <c r="B214" s="60" t="s">
        <v>69</v>
      </c>
      <c r="C214" s="61" t="s">
        <v>70</v>
      </c>
      <c r="D214" s="61" t="s">
        <v>71</v>
      </c>
      <c r="E214" s="39" t="s">
        <v>363</v>
      </c>
      <c r="F214" s="29">
        <v>130.81</v>
      </c>
      <c r="G214" s="39"/>
    </row>
    <row r="215" spans="1:7" x14ac:dyDescent="0.3">
      <c r="A215" s="24">
        <v>44614</v>
      </c>
      <c r="B215" s="31" t="s">
        <v>94</v>
      </c>
      <c r="C215" s="36">
        <v>132511148</v>
      </c>
      <c r="D215" s="74" t="s">
        <v>74</v>
      </c>
      <c r="E215" s="31" t="s">
        <v>551</v>
      </c>
      <c r="F215" s="38"/>
      <c r="G215" s="29">
        <v>130.81</v>
      </c>
    </row>
    <row r="216" spans="1:7" x14ac:dyDescent="0.3">
      <c r="A216" s="45">
        <v>44615</v>
      </c>
      <c r="B216" s="60" t="s">
        <v>69</v>
      </c>
      <c r="C216" s="61" t="s">
        <v>70</v>
      </c>
      <c r="D216" s="61" t="s">
        <v>71</v>
      </c>
      <c r="E216" s="39" t="s">
        <v>363</v>
      </c>
      <c r="F216" s="29">
        <v>3002.09</v>
      </c>
      <c r="G216" s="39"/>
    </row>
    <row r="217" spans="1:7" x14ac:dyDescent="0.3">
      <c r="A217" s="24">
        <v>44615</v>
      </c>
      <c r="B217" s="27" t="s">
        <v>524</v>
      </c>
      <c r="C217" s="30">
        <v>19948</v>
      </c>
      <c r="D217" s="30" t="s">
        <v>136</v>
      </c>
      <c r="E217" s="27" t="s">
        <v>525</v>
      </c>
      <c r="F217" s="39"/>
      <c r="G217" s="29">
        <v>3000</v>
      </c>
    </row>
    <row r="218" spans="1:7" x14ac:dyDescent="0.3">
      <c r="A218" s="33">
        <v>44615</v>
      </c>
      <c r="B218" s="25" t="s">
        <v>69</v>
      </c>
      <c r="C218" s="30" t="s">
        <v>80</v>
      </c>
      <c r="D218" s="30" t="s">
        <v>81</v>
      </c>
      <c r="E218" s="27" t="s">
        <v>106</v>
      </c>
      <c r="F218" s="39"/>
      <c r="G218" s="34">
        <v>2.09</v>
      </c>
    </row>
    <row r="219" spans="1:7" x14ac:dyDescent="0.3">
      <c r="A219" s="45">
        <v>44616</v>
      </c>
      <c r="B219" s="60" t="s">
        <v>69</v>
      </c>
      <c r="C219" s="61" t="s">
        <v>70</v>
      </c>
      <c r="D219" s="61" t="s">
        <v>343</v>
      </c>
      <c r="E219" s="39" t="s">
        <v>552</v>
      </c>
      <c r="F219" s="29">
        <v>101250.51</v>
      </c>
      <c r="G219" s="39"/>
    </row>
    <row r="220" spans="1:7" x14ac:dyDescent="0.3">
      <c r="A220" s="45">
        <v>44616</v>
      </c>
      <c r="B220" s="60" t="s">
        <v>69</v>
      </c>
      <c r="C220" s="61" t="s">
        <v>70</v>
      </c>
      <c r="D220" s="61" t="s">
        <v>71</v>
      </c>
      <c r="E220" s="39" t="s">
        <v>363</v>
      </c>
      <c r="F220" s="29">
        <v>7131.31</v>
      </c>
      <c r="G220" s="39"/>
    </row>
    <row r="221" spans="1:7" x14ac:dyDescent="0.3">
      <c r="A221" s="24">
        <v>44616</v>
      </c>
      <c r="B221" s="25" t="s">
        <v>553</v>
      </c>
      <c r="C221" s="30">
        <v>10073</v>
      </c>
      <c r="D221" s="30" t="s">
        <v>97</v>
      </c>
      <c r="E221" s="27" t="s">
        <v>554</v>
      </c>
      <c r="F221" s="39"/>
      <c r="G221" s="29">
        <v>749.5</v>
      </c>
    </row>
    <row r="222" spans="1:7" x14ac:dyDescent="0.3">
      <c r="A222" s="24">
        <v>44616</v>
      </c>
      <c r="B222" s="25" t="s">
        <v>96</v>
      </c>
      <c r="C222" s="30">
        <v>2208225</v>
      </c>
      <c r="D222" s="30" t="s">
        <v>123</v>
      </c>
      <c r="E222" s="27" t="s">
        <v>98</v>
      </c>
      <c r="F222" s="23"/>
      <c r="G222" s="29">
        <v>706.5</v>
      </c>
    </row>
    <row r="223" spans="1:7" x14ac:dyDescent="0.3">
      <c r="A223" s="33">
        <v>44616</v>
      </c>
      <c r="B223" s="25" t="s">
        <v>339</v>
      </c>
      <c r="C223" s="30">
        <v>16805</v>
      </c>
      <c r="D223" s="74" t="s">
        <v>182</v>
      </c>
      <c r="E223" s="27" t="s">
        <v>555</v>
      </c>
      <c r="F223" s="41"/>
      <c r="G223" s="35">
        <v>873.87</v>
      </c>
    </row>
    <row r="224" spans="1:7" x14ac:dyDescent="0.3">
      <c r="A224" s="33">
        <v>44616</v>
      </c>
      <c r="B224" s="25" t="s">
        <v>556</v>
      </c>
      <c r="C224" s="30">
        <v>1451</v>
      </c>
      <c r="D224" s="30" t="s">
        <v>126</v>
      </c>
      <c r="E224" s="27" t="s">
        <v>557</v>
      </c>
      <c r="F224" s="32"/>
      <c r="G224" s="23">
        <v>982.5</v>
      </c>
    </row>
    <row r="225" spans="1:7" x14ac:dyDescent="0.3">
      <c r="A225" s="24">
        <v>44616</v>
      </c>
      <c r="B225" s="20" t="s">
        <v>85</v>
      </c>
      <c r="C225" s="21">
        <v>6384693</v>
      </c>
      <c r="D225" s="21" t="s">
        <v>86</v>
      </c>
      <c r="E225" s="27" t="s">
        <v>519</v>
      </c>
      <c r="F225" s="53"/>
      <c r="G225" s="46">
        <v>28.35</v>
      </c>
    </row>
    <row r="226" spans="1:7" x14ac:dyDescent="0.3">
      <c r="A226" s="24">
        <v>44616</v>
      </c>
      <c r="B226" s="20" t="s">
        <v>85</v>
      </c>
      <c r="C226" s="21">
        <v>70577315</v>
      </c>
      <c r="D226" s="21" t="s">
        <v>86</v>
      </c>
      <c r="E226" s="27" t="s">
        <v>558</v>
      </c>
      <c r="F226" s="39"/>
      <c r="G226" s="46">
        <v>18.309999999999999</v>
      </c>
    </row>
    <row r="227" spans="1:7" x14ac:dyDescent="0.3">
      <c r="A227" s="33">
        <v>44616</v>
      </c>
      <c r="B227" s="25" t="s">
        <v>69</v>
      </c>
      <c r="C227" s="30" t="s">
        <v>80</v>
      </c>
      <c r="D227" s="30" t="s">
        <v>81</v>
      </c>
      <c r="E227" s="27" t="s">
        <v>83</v>
      </c>
      <c r="F227" s="53"/>
      <c r="G227" s="34">
        <v>223.1</v>
      </c>
    </row>
    <row r="228" spans="1:7" x14ac:dyDescent="0.3">
      <c r="A228" s="33">
        <v>44616</v>
      </c>
      <c r="B228" s="27" t="s">
        <v>152</v>
      </c>
      <c r="C228" s="30">
        <v>280</v>
      </c>
      <c r="D228" s="30" t="s">
        <v>123</v>
      </c>
      <c r="E228" s="27" t="s">
        <v>559</v>
      </c>
      <c r="F228" s="32"/>
      <c r="G228" s="34">
        <v>1080</v>
      </c>
    </row>
    <row r="229" spans="1:7" x14ac:dyDescent="0.3">
      <c r="A229" s="33">
        <v>44616</v>
      </c>
      <c r="B229" s="27" t="s">
        <v>560</v>
      </c>
      <c r="C229" s="30">
        <v>297</v>
      </c>
      <c r="D229" s="30" t="s">
        <v>97</v>
      </c>
      <c r="E229" s="27" t="s">
        <v>561</v>
      </c>
      <c r="F229" s="53"/>
      <c r="G229" s="34">
        <v>2465</v>
      </c>
    </row>
    <row r="230" spans="1:7" x14ac:dyDescent="0.3">
      <c r="A230" s="24">
        <v>44616</v>
      </c>
      <c r="B230" s="27" t="s">
        <v>76</v>
      </c>
      <c r="C230" s="30" t="s">
        <v>84</v>
      </c>
      <c r="D230" s="30" t="s">
        <v>78</v>
      </c>
      <c r="E230" s="31" t="s">
        <v>562</v>
      </c>
      <c r="F230" s="32"/>
      <c r="G230" s="29">
        <v>76368.13</v>
      </c>
    </row>
    <row r="231" spans="1:7" x14ac:dyDescent="0.3">
      <c r="A231" s="24">
        <v>44616</v>
      </c>
      <c r="B231" s="27" t="s">
        <v>76</v>
      </c>
      <c r="C231" s="30" t="s">
        <v>77</v>
      </c>
      <c r="D231" s="30" t="s">
        <v>78</v>
      </c>
      <c r="E231" s="31" t="s">
        <v>562</v>
      </c>
      <c r="F231" s="32"/>
      <c r="G231" s="29">
        <v>24882.38</v>
      </c>
    </row>
    <row r="232" spans="1:7" x14ac:dyDescent="0.3">
      <c r="A232" s="33">
        <v>44616</v>
      </c>
      <c r="B232" s="25" t="s">
        <v>69</v>
      </c>
      <c r="C232" s="30" t="s">
        <v>80</v>
      </c>
      <c r="D232" s="30" t="s">
        <v>81</v>
      </c>
      <c r="E232" s="27" t="s">
        <v>106</v>
      </c>
      <c r="F232" s="53"/>
      <c r="G232" s="34">
        <v>4.18</v>
      </c>
    </row>
    <row r="233" spans="1:7" x14ac:dyDescent="0.3">
      <c r="A233" s="45">
        <v>44617</v>
      </c>
      <c r="B233" s="60" t="s">
        <v>69</v>
      </c>
      <c r="C233" s="61" t="s">
        <v>70</v>
      </c>
      <c r="D233" s="61" t="s">
        <v>71</v>
      </c>
      <c r="E233" s="39" t="s">
        <v>363</v>
      </c>
      <c r="F233" s="29">
        <v>150899.24</v>
      </c>
      <c r="G233" s="39"/>
    </row>
    <row r="234" spans="1:7" x14ac:dyDescent="0.3">
      <c r="A234" s="33">
        <v>44617</v>
      </c>
      <c r="B234" s="25" t="s">
        <v>85</v>
      </c>
      <c r="C234" s="30">
        <v>70608678</v>
      </c>
      <c r="D234" s="30" t="s">
        <v>86</v>
      </c>
      <c r="E234" s="27" t="s">
        <v>563</v>
      </c>
      <c r="F234" s="53"/>
      <c r="G234" s="35">
        <v>657.71</v>
      </c>
    </row>
    <row r="235" spans="1:7" x14ac:dyDescent="0.3">
      <c r="A235" s="33">
        <v>44617</v>
      </c>
      <c r="B235" s="25" t="s">
        <v>85</v>
      </c>
      <c r="C235" s="30">
        <v>70609127</v>
      </c>
      <c r="D235" s="30" t="s">
        <v>86</v>
      </c>
      <c r="E235" s="27" t="s">
        <v>564</v>
      </c>
      <c r="F235" s="53"/>
      <c r="G235" s="35">
        <v>60507.1</v>
      </c>
    </row>
    <row r="236" spans="1:7" x14ac:dyDescent="0.3">
      <c r="A236" s="24">
        <v>44617</v>
      </c>
      <c r="B236" s="27" t="s">
        <v>247</v>
      </c>
      <c r="C236" s="30">
        <v>69</v>
      </c>
      <c r="D236" s="30" t="s">
        <v>97</v>
      </c>
      <c r="E236" s="27" t="s">
        <v>565</v>
      </c>
      <c r="F236" s="53"/>
      <c r="G236" s="29">
        <v>3019.8</v>
      </c>
    </row>
    <row r="237" spans="1:7" x14ac:dyDescent="0.3">
      <c r="A237" s="45">
        <v>44617</v>
      </c>
      <c r="B237" s="20" t="s">
        <v>566</v>
      </c>
      <c r="C237" s="21">
        <v>4251455</v>
      </c>
      <c r="D237" s="21" t="s">
        <v>97</v>
      </c>
      <c r="E237" s="27" t="s">
        <v>567</v>
      </c>
      <c r="F237" s="53"/>
      <c r="G237" s="55">
        <v>2528</v>
      </c>
    </row>
    <row r="238" spans="1:7" x14ac:dyDescent="0.3">
      <c r="A238" s="24">
        <v>44617</v>
      </c>
      <c r="B238" s="25" t="s">
        <v>134</v>
      </c>
      <c r="C238" s="40" t="s">
        <v>568</v>
      </c>
      <c r="D238" s="30" t="s">
        <v>136</v>
      </c>
      <c r="E238" s="27" t="s">
        <v>569</v>
      </c>
      <c r="F238" s="53"/>
      <c r="G238" s="29">
        <v>2160</v>
      </c>
    </row>
    <row r="239" spans="1:7" x14ac:dyDescent="0.3">
      <c r="A239" s="33">
        <v>44617</v>
      </c>
      <c r="B239" s="25" t="s">
        <v>386</v>
      </c>
      <c r="C239" s="30" t="s">
        <v>387</v>
      </c>
      <c r="D239" s="30" t="s">
        <v>388</v>
      </c>
      <c r="E239" s="27" t="s">
        <v>570</v>
      </c>
      <c r="F239" s="53"/>
      <c r="G239" s="35">
        <v>28652.82</v>
      </c>
    </row>
    <row r="240" spans="1:7" x14ac:dyDescent="0.3">
      <c r="A240" s="33">
        <v>44617</v>
      </c>
      <c r="B240" s="25" t="s">
        <v>353</v>
      </c>
      <c r="C240" s="30" t="s">
        <v>354</v>
      </c>
      <c r="D240" s="30" t="s">
        <v>388</v>
      </c>
      <c r="E240" s="27" t="s">
        <v>571</v>
      </c>
      <c r="F240" s="53"/>
      <c r="G240" s="35">
        <v>30986.27</v>
      </c>
    </row>
    <row r="241" spans="1:7" x14ac:dyDescent="0.3">
      <c r="A241" s="24">
        <v>44617</v>
      </c>
      <c r="B241" s="25" t="s">
        <v>353</v>
      </c>
      <c r="C241" s="30" t="s">
        <v>354</v>
      </c>
      <c r="D241" s="30" t="s">
        <v>355</v>
      </c>
      <c r="E241" s="27" t="s">
        <v>572</v>
      </c>
      <c r="F241" s="53"/>
      <c r="G241" s="29">
        <v>16091.99</v>
      </c>
    </row>
    <row r="242" spans="1:7" x14ac:dyDescent="0.3">
      <c r="A242" s="24">
        <v>44617</v>
      </c>
      <c r="B242" s="25" t="s">
        <v>195</v>
      </c>
      <c r="C242" s="30">
        <v>293</v>
      </c>
      <c r="D242" s="30" t="s">
        <v>150</v>
      </c>
      <c r="E242" s="27" t="s">
        <v>573</v>
      </c>
      <c r="F242" s="53"/>
      <c r="G242" s="29">
        <v>3258.5</v>
      </c>
    </row>
    <row r="243" spans="1:7" x14ac:dyDescent="0.3">
      <c r="A243" s="24">
        <v>44617</v>
      </c>
      <c r="B243" s="25" t="s">
        <v>195</v>
      </c>
      <c r="C243" s="30">
        <v>297</v>
      </c>
      <c r="D243" s="30" t="s">
        <v>150</v>
      </c>
      <c r="E243" s="27" t="s">
        <v>574</v>
      </c>
      <c r="F243" s="53"/>
      <c r="G243" s="29">
        <v>1805</v>
      </c>
    </row>
    <row r="244" spans="1:7" x14ac:dyDescent="0.3">
      <c r="A244" s="33">
        <v>44617</v>
      </c>
      <c r="B244" s="25" t="s">
        <v>69</v>
      </c>
      <c r="C244" s="30" t="s">
        <v>80</v>
      </c>
      <c r="D244" s="30" t="s">
        <v>81</v>
      </c>
      <c r="E244" s="27" t="s">
        <v>106</v>
      </c>
      <c r="F244" s="53"/>
      <c r="G244" s="34">
        <v>6.27</v>
      </c>
    </row>
    <row r="245" spans="1:7" x14ac:dyDescent="0.3">
      <c r="A245" s="33">
        <v>44617</v>
      </c>
      <c r="B245" s="25" t="s">
        <v>353</v>
      </c>
      <c r="C245" s="30" t="s">
        <v>391</v>
      </c>
      <c r="D245" s="30" t="s">
        <v>388</v>
      </c>
      <c r="E245" s="27" t="s">
        <v>575</v>
      </c>
      <c r="F245" s="53"/>
      <c r="G245" s="35">
        <v>1225.78</v>
      </c>
    </row>
    <row r="246" spans="1:7" x14ac:dyDescent="0.3">
      <c r="A246" s="56"/>
      <c r="B246" s="56"/>
      <c r="C246" s="57"/>
      <c r="D246" s="57"/>
      <c r="E246" s="58" t="s">
        <v>0</v>
      </c>
      <c r="F246" s="59">
        <f>SUM(F3:F245)</f>
        <v>5623563.6399999997</v>
      </c>
      <c r="G246" s="59">
        <f>SUM(G4:G245)</f>
        <v>5623563.6399999941</v>
      </c>
    </row>
  </sheetData>
  <sheetProtection algorithmName="SHA-512" hashValue="zpUkHYHDw1FZswpFCGkqdseIlUWmKoSq0seCSkfh+KDN7rYv13UFAxs8N1CPkMFHN7py1YQkxQSLP191azMrAQ==" saltValue="Wwst+AtNZMHpXz53evQa4A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E2" name="Intervalo1_9_12_1_2"/>
    <protectedRange algorithmName="SHA-512" hashValue="SOYoXHnsd8H3JMwtnN8n0SDMvJLW8NUH3c7N9U/C2WTm7adtKrHc9Rw5AhcK1dwRMld7kJZ5o3zpwjKqrnC6rw==" saltValue="9sV1nF7wJ5XLhLyfByHakQ==" spinCount="100000" sqref="F2:G2" name="Intervalo1_14_18_1_2"/>
    <protectedRange algorithmName="SHA-512" hashValue="SOYoXHnsd8H3JMwtnN8n0SDMvJLW8NUH3c7N9U/C2WTm7adtKrHc9Rw5AhcK1dwRMld7kJZ5o3zpwjKqrnC6rw==" saltValue="9sV1nF7wJ5XLhLyfByHakQ==" spinCount="100000" sqref="A2" name="Intervalo1_9_12_3"/>
  </protectedRanges>
  <autoFilter ref="A2:G246" xr:uid="{F2D5A2D4-3786-408A-A548-1667F24397CF}"/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8E8C6-6E81-464A-BB8E-5665C90B98E5}">
  <sheetPr>
    <tabColor rgb="FF008B82"/>
  </sheetPr>
  <dimension ref="A1:G284"/>
  <sheetViews>
    <sheetView workbookViewId="0">
      <pane ySplit="2" topLeftCell="A264" activePane="bottomLeft" state="frozen"/>
      <selection pane="bottomLeft" activeCell="I278" sqref="I278"/>
    </sheetView>
  </sheetViews>
  <sheetFormatPr defaultColWidth="8" defaultRowHeight="14.4" x14ac:dyDescent="0.3"/>
  <cols>
    <col min="1" max="1" width="7.88671875" bestFit="1" customWidth="1"/>
    <col min="2" max="2" width="37.44140625" customWidth="1"/>
    <col min="3" max="3" width="16.109375" bestFit="1" customWidth="1"/>
    <col min="4" max="4" width="6.5546875" bestFit="1" customWidth="1"/>
    <col min="5" max="5" width="82" customWidth="1"/>
    <col min="6" max="7" width="16" customWidth="1"/>
  </cols>
  <sheetData>
    <row r="1" spans="1:7" ht="48" customHeight="1" x14ac:dyDescent="0.3">
      <c r="A1" s="187" t="s">
        <v>55</v>
      </c>
      <c r="B1" s="187"/>
      <c r="C1" s="187"/>
      <c r="D1" s="187"/>
      <c r="E1" s="187"/>
      <c r="F1" s="187"/>
      <c r="G1" s="187"/>
    </row>
    <row r="2" spans="1:7" x14ac:dyDescent="0.3">
      <c r="A2" s="5" t="s">
        <v>3</v>
      </c>
      <c r="B2" s="6" t="s">
        <v>65</v>
      </c>
      <c r="C2" s="7" t="s">
        <v>2</v>
      </c>
      <c r="D2" s="8" t="s">
        <v>1</v>
      </c>
      <c r="E2" s="9" t="s">
        <v>66</v>
      </c>
      <c r="F2" s="10" t="s">
        <v>67</v>
      </c>
      <c r="G2" s="10" t="s">
        <v>68</v>
      </c>
    </row>
    <row r="3" spans="1:7" x14ac:dyDescent="0.3">
      <c r="A3" s="19">
        <v>44622</v>
      </c>
      <c r="B3" s="20" t="s">
        <v>69</v>
      </c>
      <c r="C3" s="21" t="s">
        <v>70</v>
      </c>
      <c r="D3" s="21" t="s">
        <v>71</v>
      </c>
      <c r="E3" s="22" t="s">
        <v>72</v>
      </c>
      <c r="F3" s="23">
        <v>21971.75</v>
      </c>
      <c r="G3" s="39"/>
    </row>
    <row r="4" spans="1:7" x14ac:dyDescent="0.3">
      <c r="A4" s="24">
        <v>44622</v>
      </c>
      <c r="B4" s="25" t="s">
        <v>499</v>
      </c>
      <c r="C4" s="30">
        <v>9218</v>
      </c>
      <c r="D4" s="30" t="s">
        <v>445</v>
      </c>
      <c r="E4" s="27" t="s">
        <v>576</v>
      </c>
      <c r="F4" s="39"/>
      <c r="G4" s="29">
        <v>251.96</v>
      </c>
    </row>
    <row r="5" spans="1:7" x14ac:dyDescent="0.3">
      <c r="A5" s="24">
        <v>44622</v>
      </c>
      <c r="B5" s="25" t="s">
        <v>505</v>
      </c>
      <c r="C5" s="30">
        <v>693293</v>
      </c>
      <c r="D5" s="30" t="s">
        <v>227</v>
      </c>
      <c r="E5" s="27" t="s">
        <v>506</v>
      </c>
      <c r="F5" s="39"/>
      <c r="G5" s="29">
        <v>3822.88</v>
      </c>
    </row>
    <row r="6" spans="1:7" x14ac:dyDescent="0.3">
      <c r="A6" s="19">
        <v>44622</v>
      </c>
      <c r="B6" s="25" t="s">
        <v>225</v>
      </c>
      <c r="C6" s="30">
        <v>75956</v>
      </c>
      <c r="D6" s="30" t="s">
        <v>227</v>
      </c>
      <c r="E6" s="27" t="s">
        <v>228</v>
      </c>
      <c r="F6" s="39"/>
      <c r="G6" s="29">
        <v>367.82</v>
      </c>
    </row>
    <row r="7" spans="1:7" x14ac:dyDescent="0.3">
      <c r="A7" s="24">
        <v>44622</v>
      </c>
      <c r="B7" s="27" t="s">
        <v>381</v>
      </c>
      <c r="C7" s="30">
        <v>65611</v>
      </c>
      <c r="D7" s="30" t="s">
        <v>126</v>
      </c>
      <c r="E7" s="27" t="s">
        <v>577</v>
      </c>
      <c r="F7" s="39"/>
      <c r="G7" s="29">
        <v>1288</v>
      </c>
    </row>
    <row r="8" spans="1:7" x14ac:dyDescent="0.3">
      <c r="A8" s="24">
        <v>44622</v>
      </c>
      <c r="B8" s="25" t="s">
        <v>231</v>
      </c>
      <c r="C8" s="30">
        <v>45226</v>
      </c>
      <c r="D8" s="30" t="s">
        <v>97</v>
      </c>
      <c r="E8" s="27" t="s">
        <v>232</v>
      </c>
      <c r="F8" s="39"/>
      <c r="G8" s="29">
        <v>1872.96</v>
      </c>
    </row>
    <row r="9" spans="1:7" x14ac:dyDescent="0.3">
      <c r="A9" s="24">
        <v>44622</v>
      </c>
      <c r="B9" s="27" t="s">
        <v>266</v>
      </c>
      <c r="C9" s="30">
        <v>228873</v>
      </c>
      <c r="D9" s="30" t="s">
        <v>97</v>
      </c>
      <c r="E9" s="27" t="s">
        <v>267</v>
      </c>
      <c r="F9" s="39"/>
      <c r="G9" s="29">
        <v>806.4</v>
      </c>
    </row>
    <row r="10" spans="1:7" x14ac:dyDescent="0.3">
      <c r="A10" s="24">
        <v>44622</v>
      </c>
      <c r="B10" s="25" t="s">
        <v>578</v>
      </c>
      <c r="C10" s="30">
        <v>49432</v>
      </c>
      <c r="D10" s="30" t="s">
        <v>445</v>
      </c>
      <c r="E10" s="27" t="s">
        <v>222</v>
      </c>
      <c r="F10" s="39"/>
      <c r="G10" s="29">
        <v>186.75</v>
      </c>
    </row>
    <row r="11" spans="1:7" x14ac:dyDescent="0.3">
      <c r="A11" s="24">
        <v>44622</v>
      </c>
      <c r="B11" s="25" t="s">
        <v>499</v>
      </c>
      <c r="C11" s="30">
        <v>9222</v>
      </c>
      <c r="D11" s="30" t="s">
        <v>97</v>
      </c>
      <c r="E11" s="27" t="s">
        <v>500</v>
      </c>
      <c r="F11" s="39"/>
      <c r="G11" s="29">
        <v>4272.5600000000004</v>
      </c>
    </row>
    <row r="12" spans="1:7" x14ac:dyDescent="0.3">
      <c r="A12" s="62">
        <v>44622</v>
      </c>
      <c r="B12" s="63" t="s">
        <v>370</v>
      </c>
      <c r="C12" s="64">
        <v>3202</v>
      </c>
      <c r="D12" s="75" t="s">
        <v>190</v>
      </c>
      <c r="E12" s="65" t="s">
        <v>579</v>
      </c>
      <c r="F12" s="44"/>
      <c r="G12" s="66">
        <v>2500</v>
      </c>
    </row>
    <row r="13" spans="1:7" x14ac:dyDescent="0.3">
      <c r="A13" s="24">
        <v>44622</v>
      </c>
      <c r="B13" s="25" t="s">
        <v>245</v>
      </c>
      <c r="C13" s="30">
        <v>9881</v>
      </c>
      <c r="D13" s="30" t="s">
        <v>97</v>
      </c>
      <c r="E13" s="27" t="s">
        <v>246</v>
      </c>
      <c r="F13" s="39"/>
      <c r="G13" s="29">
        <v>1196.3399999999999</v>
      </c>
    </row>
    <row r="14" spans="1:7" x14ac:dyDescent="0.3">
      <c r="A14" s="33">
        <v>44622</v>
      </c>
      <c r="B14" s="25" t="s">
        <v>245</v>
      </c>
      <c r="C14" s="30">
        <v>9882</v>
      </c>
      <c r="D14" s="30" t="s">
        <v>123</v>
      </c>
      <c r="E14" s="27" t="s">
        <v>246</v>
      </c>
      <c r="F14" s="39"/>
      <c r="G14" s="29">
        <v>2129.2399999999998</v>
      </c>
    </row>
    <row r="15" spans="1:7" x14ac:dyDescent="0.3">
      <c r="A15" s="24">
        <v>44622</v>
      </c>
      <c r="B15" s="25" t="s">
        <v>245</v>
      </c>
      <c r="C15" s="30">
        <v>9880</v>
      </c>
      <c r="D15" s="30" t="s">
        <v>97</v>
      </c>
      <c r="E15" s="27" t="s">
        <v>246</v>
      </c>
      <c r="F15" s="39"/>
      <c r="G15" s="29">
        <v>252.14</v>
      </c>
    </row>
    <row r="16" spans="1:7" x14ac:dyDescent="0.3">
      <c r="A16" s="71">
        <v>44622</v>
      </c>
      <c r="B16" s="65" t="s">
        <v>152</v>
      </c>
      <c r="C16" s="64">
        <v>278</v>
      </c>
      <c r="D16" s="64" t="s">
        <v>123</v>
      </c>
      <c r="E16" s="65" t="s">
        <v>580</v>
      </c>
      <c r="F16" s="44"/>
      <c r="G16" s="73">
        <v>1970</v>
      </c>
    </row>
    <row r="17" spans="1:7" x14ac:dyDescent="0.3">
      <c r="A17" s="24">
        <v>44622</v>
      </c>
      <c r="B17" s="25" t="s">
        <v>581</v>
      </c>
      <c r="C17" s="21">
        <v>19719</v>
      </c>
      <c r="D17" s="21" t="s">
        <v>97</v>
      </c>
      <c r="E17" s="27" t="s">
        <v>582</v>
      </c>
      <c r="F17" s="39"/>
      <c r="G17" s="37">
        <v>141</v>
      </c>
    </row>
    <row r="18" spans="1:7" x14ac:dyDescent="0.3">
      <c r="A18" s="24">
        <v>44622</v>
      </c>
      <c r="B18" s="25" t="s">
        <v>245</v>
      </c>
      <c r="C18" s="30">
        <v>9874</v>
      </c>
      <c r="D18" s="30" t="s">
        <v>123</v>
      </c>
      <c r="E18" s="27" t="s">
        <v>246</v>
      </c>
      <c r="F18" s="39"/>
      <c r="G18" s="29">
        <v>518.16</v>
      </c>
    </row>
    <row r="19" spans="1:7" x14ac:dyDescent="0.3">
      <c r="A19" s="24">
        <v>44622</v>
      </c>
      <c r="B19" s="27" t="s">
        <v>266</v>
      </c>
      <c r="C19" s="30">
        <v>228874</v>
      </c>
      <c r="D19" s="30" t="s">
        <v>97</v>
      </c>
      <c r="E19" s="27" t="s">
        <v>267</v>
      </c>
      <c r="F19" s="39"/>
      <c r="G19" s="29">
        <v>383</v>
      </c>
    </row>
    <row r="20" spans="1:7" x14ac:dyDescent="0.3">
      <c r="A20" s="33">
        <v>44622</v>
      </c>
      <c r="B20" s="25" t="s">
        <v>69</v>
      </c>
      <c r="C20" s="30" t="s">
        <v>80</v>
      </c>
      <c r="D20" s="30" t="s">
        <v>81</v>
      </c>
      <c r="E20" s="27" t="s">
        <v>106</v>
      </c>
      <c r="F20" s="39"/>
      <c r="G20" s="34">
        <v>12.54</v>
      </c>
    </row>
    <row r="21" spans="1:7" x14ac:dyDescent="0.3">
      <c r="A21" s="19">
        <v>44623</v>
      </c>
      <c r="B21" s="20" t="s">
        <v>69</v>
      </c>
      <c r="C21" s="21" t="s">
        <v>70</v>
      </c>
      <c r="D21" s="21" t="s">
        <v>343</v>
      </c>
      <c r="E21" s="22" t="s">
        <v>583</v>
      </c>
      <c r="F21" s="23">
        <v>14593.72</v>
      </c>
      <c r="G21" s="39"/>
    </row>
    <row r="22" spans="1:7" x14ac:dyDescent="0.3">
      <c r="A22" s="19">
        <v>44623</v>
      </c>
      <c r="B22" s="20" t="s">
        <v>69</v>
      </c>
      <c r="C22" s="21" t="s">
        <v>70</v>
      </c>
      <c r="D22" s="21" t="s">
        <v>71</v>
      </c>
      <c r="E22" s="22" t="s">
        <v>72</v>
      </c>
      <c r="F22" s="23">
        <v>23660.29</v>
      </c>
      <c r="G22" s="39"/>
    </row>
    <row r="23" spans="1:7" x14ac:dyDescent="0.3">
      <c r="A23" s="24">
        <v>44623</v>
      </c>
      <c r="B23" s="25" t="s">
        <v>396</v>
      </c>
      <c r="C23" s="30">
        <v>1115</v>
      </c>
      <c r="D23" s="30" t="s">
        <v>97</v>
      </c>
      <c r="E23" s="27" t="s">
        <v>584</v>
      </c>
      <c r="F23" s="39"/>
      <c r="G23" s="55">
        <v>495</v>
      </c>
    </row>
    <row r="24" spans="1:7" x14ac:dyDescent="0.3">
      <c r="A24" s="45">
        <v>44623</v>
      </c>
      <c r="B24" s="25" t="s">
        <v>96</v>
      </c>
      <c r="C24" s="30">
        <v>2213383</v>
      </c>
      <c r="D24" s="30" t="s">
        <v>123</v>
      </c>
      <c r="E24" s="27" t="s">
        <v>98</v>
      </c>
      <c r="F24" s="39"/>
      <c r="G24" s="29">
        <v>4423.63</v>
      </c>
    </row>
    <row r="25" spans="1:7" x14ac:dyDescent="0.3">
      <c r="A25" s="24">
        <v>44623</v>
      </c>
      <c r="B25" s="25" t="s">
        <v>215</v>
      </c>
      <c r="C25" s="30">
        <v>751</v>
      </c>
      <c r="D25" s="30" t="s">
        <v>216</v>
      </c>
      <c r="E25" s="27" t="s">
        <v>585</v>
      </c>
      <c r="F25" s="39"/>
      <c r="G25" s="35">
        <v>14400</v>
      </c>
    </row>
    <row r="26" spans="1:7" x14ac:dyDescent="0.3">
      <c r="A26" s="24">
        <v>44623</v>
      </c>
      <c r="B26" s="25" t="s">
        <v>69</v>
      </c>
      <c r="C26" s="30" t="s">
        <v>80</v>
      </c>
      <c r="D26" s="30" t="s">
        <v>81</v>
      </c>
      <c r="E26" s="27" t="s">
        <v>83</v>
      </c>
      <c r="F26" s="39"/>
      <c r="G26" s="34">
        <v>19.399999999999999</v>
      </c>
    </row>
    <row r="27" spans="1:7" x14ac:dyDescent="0.3">
      <c r="A27" s="33">
        <v>44623</v>
      </c>
      <c r="B27" s="20" t="s">
        <v>99</v>
      </c>
      <c r="C27" s="21" t="s">
        <v>100</v>
      </c>
      <c r="D27" s="30" t="s">
        <v>101</v>
      </c>
      <c r="E27" s="22" t="s">
        <v>586</v>
      </c>
      <c r="F27" s="39"/>
      <c r="G27" s="55">
        <v>4460.18</v>
      </c>
    </row>
    <row r="28" spans="1:7" x14ac:dyDescent="0.3">
      <c r="A28" s="33">
        <v>44623</v>
      </c>
      <c r="B28" s="20" t="s">
        <v>351</v>
      </c>
      <c r="C28" s="21" t="s">
        <v>100</v>
      </c>
      <c r="D28" s="30" t="s">
        <v>352</v>
      </c>
      <c r="E28" s="22" t="s">
        <v>586</v>
      </c>
      <c r="F28" s="39"/>
      <c r="G28" s="34">
        <v>7489.51</v>
      </c>
    </row>
    <row r="29" spans="1:7" x14ac:dyDescent="0.3">
      <c r="A29" s="45">
        <v>44623</v>
      </c>
      <c r="B29" s="27" t="s">
        <v>76</v>
      </c>
      <c r="C29" s="21" t="s">
        <v>70</v>
      </c>
      <c r="D29" s="30" t="s">
        <v>78</v>
      </c>
      <c r="E29" s="31" t="s">
        <v>562</v>
      </c>
      <c r="F29" s="39"/>
      <c r="G29" s="29">
        <v>4331.2</v>
      </c>
    </row>
    <row r="30" spans="1:7" x14ac:dyDescent="0.3">
      <c r="A30" s="45">
        <v>44623</v>
      </c>
      <c r="B30" s="25" t="s">
        <v>297</v>
      </c>
      <c r="C30" s="30">
        <v>1286</v>
      </c>
      <c r="D30" s="30" t="s">
        <v>126</v>
      </c>
      <c r="E30" s="27" t="s">
        <v>587</v>
      </c>
      <c r="F30" s="39"/>
      <c r="G30" s="29">
        <v>1670</v>
      </c>
    </row>
    <row r="31" spans="1:7" x14ac:dyDescent="0.3">
      <c r="A31" s="24">
        <v>44623</v>
      </c>
      <c r="B31" s="25" t="s">
        <v>297</v>
      </c>
      <c r="C31" s="30">
        <v>299</v>
      </c>
      <c r="D31" s="30" t="s">
        <v>126</v>
      </c>
      <c r="E31" s="27" t="s">
        <v>588</v>
      </c>
      <c r="F31" s="39"/>
      <c r="G31" s="29">
        <v>963</v>
      </c>
    </row>
    <row r="32" spans="1:7" x14ac:dyDescent="0.3">
      <c r="A32" s="33">
        <v>44623</v>
      </c>
      <c r="B32" s="25" t="s">
        <v>69</v>
      </c>
      <c r="C32" s="30" t="s">
        <v>80</v>
      </c>
      <c r="D32" s="30" t="s">
        <v>81</v>
      </c>
      <c r="E32" s="27" t="s">
        <v>106</v>
      </c>
      <c r="F32" s="39"/>
      <c r="G32" s="34">
        <v>2.09</v>
      </c>
    </row>
    <row r="33" spans="1:7" x14ac:dyDescent="0.3">
      <c r="A33" s="19">
        <v>44624</v>
      </c>
      <c r="B33" s="20" t="s">
        <v>69</v>
      </c>
      <c r="C33" s="21" t="s">
        <v>70</v>
      </c>
      <c r="D33" s="21" t="s">
        <v>120</v>
      </c>
      <c r="E33" s="22" t="s">
        <v>589</v>
      </c>
      <c r="F33" s="23">
        <v>4248591.01</v>
      </c>
      <c r="G33" s="29"/>
    </row>
    <row r="34" spans="1:7" x14ac:dyDescent="0.3">
      <c r="A34" s="45">
        <v>44624</v>
      </c>
      <c r="B34" s="25" t="s">
        <v>345</v>
      </c>
      <c r="C34" s="30">
        <v>17596</v>
      </c>
      <c r="D34" s="30" t="s">
        <v>123</v>
      </c>
      <c r="E34" s="22" t="s">
        <v>590</v>
      </c>
      <c r="F34" s="39"/>
      <c r="G34" s="46">
        <v>266</v>
      </c>
    </row>
    <row r="35" spans="1:7" x14ac:dyDescent="0.3">
      <c r="A35" s="24">
        <v>44624</v>
      </c>
      <c r="B35" s="20" t="s">
        <v>103</v>
      </c>
      <c r="C35" s="21">
        <v>370506</v>
      </c>
      <c r="D35" s="21" t="s">
        <v>104</v>
      </c>
      <c r="E35" s="27" t="s">
        <v>105</v>
      </c>
      <c r="F35" s="39"/>
      <c r="G35" s="55">
        <v>74.239999999999995</v>
      </c>
    </row>
    <row r="36" spans="1:7" x14ac:dyDescent="0.3">
      <c r="A36" s="24">
        <v>44624</v>
      </c>
      <c r="B36" s="27" t="s">
        <v>130</v>
      </c>
      <c r="C36" s="30" t="s">
        <v>77</v>
      </c>
      <c r="D36" s="30" t="s">
        <v>131</v>
      </c>
      <c r="E36" s="31" t="s">
        <v>591</v>
      </c>
      <c r="F36" s="39"/>
      <c r="G36" s="29">
        <v>320504.59000000003</v>
      </c>
    </row>
    <row r="37" spans="1:7" x14ac:dyDescent="0.3">
      <c r="A37" s="33">
        <v>44624</v>
      </c>
      <c r="B37" s="25" t="s">
        <v>69</v>
      </c>
      <c r="C37" s="30" t="s">
        <v>80</v>
      </c>
      <c r="D37" s="30" t="s">
        <v>81</v>
      </c>
      <c r="E37" s="27" t="s">
        <v>82</v>
      </c>
      <c r="F37" s="39"/>
      <c r="G37" s="34">
        <v>224.25</v>
      </c>
    </row>
    <row r="38" spans="1:7" x14ac:dyDescent="0.3">
      <c r="A38" s="33">
        <v>44624</v>
      </c>
      <c r="B38" s="25" t="s">
        <v>69</v>
      </c>
      <c r="C38" s="30" t="s">
        <v>80</v>
      </c>
      <c r="D38" s="30" t="s">
        <v>81</v>
      </c>
      <c r="E38" s="27" t="s">
        <v>83</v>
      </c>
      <c r="F38" s="39"/>
      <c r="G38" s="34">
        <v>3433.8</v>
      </c>
    </row>
    <row r="39" spans="1:7" x14ac:dyDescent="0.3">
      <c r="A39" s="33">
        <v>44624</v>
      </c>
      <c r="B39" s="25" t="s">
        <v>592</v>
      </c>
      <c r="C39" s="30">
        <v>8942</v>
      </c>
      <c r="D39" s="30" t="s">
        <v>97</v>
      </c>
      <c r="E39" s="76" t="s">
        <v>593</v>
      </c>
      <c r="F39" s="39"/>
      <c r="G39" s="35">
        <v>1590</v>
      </c>
    </row>
    <row r="40" spans="1:7" x14ac:dyDescent="0.3">
      <c r="A40" s="33">
        <v>44624</v>
      </c>
      <c r="B40" s="25" t="s">
        <v>69</v>
      </c>
      <c r="C40" s="30" t="s">
        <v>80</v>
      </c>
      <c r="D40" s="30" t="s">
        <v>81</v>
      </c>
      <c r="E40" s="27" t="s">
        <v>594</v>
      </c>
      <c r="F40" s="39"/>
      <c r="G40" s="34">
        <v>34.799999999999997</v>
      </c>
    </row>
    <row r="41" spans="1:7" x14ac:dyDescent="0.3">
      <c r="A41" s="33">
        <v>44624</v>
      </c>
      <c r="B41" s="27" t="s">
        <v>130</v>
      </c>
      <c r="C41" s="30" t="s">
        <v>84</v>
      </c>
      <c r="D41" s="30" t="s">
        <v>131</v>
      </c>
      <c r="E41" s="31" t="s">
        <v>591</v>
      </c>
      <c r="F41" s="39"/>
      <c r="G41" s="35">
        <v>998148.14</v>
      </c>
    </row>
    <row r="42" spans="1:7" x14ac:dyDescent="0.3">
      <c r="A42" s="45">
        <v>44624</v>
      </c>
      <c r="B42" s="25" t="s">
        <v>197</v>
      </c>
      <c r="C42" s="30">
        <v>102</v>
      </c>
      <c r="D42" s="30" t="s">
        <v>117</v>
      </c>
      <c r="E42" s="27" t="s">
        <v>595</v>
      </c>
      <c r="F42" s="39"/>
      <c r="G42" s="55">
        <v>8500</v>
      </c>
    </row>
    <row r="43" spans="1:7" x14ac:dyDescent="0.3">
      <c r="A43" s="45">
        <v>44624</v>
      </c>
      <c r="B43" s="25" t="s">
        <v>522</v>
      </c>
      <c r="C43" s="30">
        <v>40648</v>
      </c>
      <c r="D43" s="30" t="s">
        <v>90</v>
      </c>
      <c r="E43" s="27" t="s">
        <v>93</v>
      </c>
      <c r="F43" s="39"/>
      <c r="G43" s="55">
        <v>741.6</v>
      </c>
    </row>
    <row r="44" spans="1:7" x14ac:dyDescent="0.3">
      <c r="A44" s="45">
        <v>44624</v>
      </c>
      <c r="B44" s="25" t="s">
        <v>201</v>
      </c>
      <c r="C44" s="30" t="s">
        <v>202</v>
      </c>
      <c r="D44" s="30" t="s">
        <v>203</v>
      </c>
      <c r="E44" s="27" t="s">
        <v>596</v>
      </c>
      <c r="F44" s="39"/>
      <c r="G44" s="29">
        <v>284000</v>
      </c>
    </row>
    <row r="45" spans="1:7" x14ac:dyDescent="0.3">
      <c r="A45" s="19">
        <v>44624</v>
      </c>
      <c r="B45" s="25" t="s">
        <v>69</v>
      </c>
      <c r="C45" s="30" t="s">
        <v>80</v>
      </c>
      <c r="D45" s="30" t="s">
        <v>81</v>
      </c>
      <c r="E45" s="27" t="s">
        <v>106</v>
      </c>
      <c r="F45" s="39"/>
      <c r="G45" s="34">
        <v>2.09</v>
      </c>
    </row>
    <row r="46" spans="1:7" x14ac:dyDescent="0.3">
      <c r="A46" s="33">
        <v>44624</v>
      </c>
      <c r="B46" s="25" t="s">
        <v>69</v>
      </c>
      <c r="C46" s="21" t="s">
        <v>70</v>
      </c>
      <c r="D46" s="30" t="s">
        <v>71</v>
      </c>
      <c r="E46" s="27" t="s">
        <v>209</v>
      </c>
      <c r="F46" s="39"/>
      <c r="G46" s="34">
        <v>2630646.0299999998</v>
      </c>
    </row>
    <row r="47" spans="1:7" x14ac:dyDescent="0.3">
      <c r="A47" s="24">
        <v>44624</v>
      </c>
      <c r="B47" s="25" t="s">
        <v>73</v>
      </c>
      <c r="C47" s="43">
        <v>2000686249647</v>
      </c>
      <c r="D47" s="30" t="s">
        <v>74</v>
      </c>
      <c r="E47" s="27" t="s">
        <v>597</v>
      </c>
      <c r="F47" s="39"/>
      <c r="G47" s="55">
        <v>425.47</v>
      </c>
    </row>
    <row r="48" spans="1:7" x14ac:dyDescent="0.3">
      <c r="A48" s="19">
        <v>44627</v>
      </c>
      <c r="B48" s="20" t="s">
        <v>69</v>
      </c>
      <c r="C48" s="21" t="s">
        <v>70</v>
      </c>
      <c r="D48" s="21" t="s">
        <v>71</v>
      </c>
      <c r="E48" s="22" t="s">
        <v>72</v>
      </c>
      <c r="F48" s="23">
        <v>121958.75</v>
      </c>
      <c r="G48" s="55"/>
    </row>
    <row r="49" spans="1:7" x14ac:dyDescent="0.3">
      <c r="A49" s="19">
        <v>44627</v>
      </c>
      <c r="B49" s="20" t="s">
        <v>69</v>
      </c>
      <c r="C49" s="21" t="s">
        <v>70</v>
      </c>
      <c r="D49" s="21" t="s">
        <v>71</v>
      </c>
      <c r="E49" s="22" t="s">
        <v>72</v>
      </c>
      <c r="F49" s="23">
        <v>215553.33</v>
      </c>
      <c r="G49" s="55"/>
    </row>
    <row r="50" spans="1:7" x14ac:dyDescent="0.3">
      <c r="A50" s="19">
        <v>44627</v>
      </c>
      <c r="B50" s="20" t="s">
        <v>69</v>
      </c>
      <c r="C50" s="21" t="s">
        <v>70</v>
      </c>
      <c r="D50" s="21" t="s">
        <v>71</v>
      </c>
      <c r="E50" s="22" t="s">
        <v>72</v>
      </c>
      <c r="F50" s="23">
        <v>457.5</v>
      </c>
      <c r="G50" s="35"/>
    </row>
    <row r="51" spans="1:7" x14ac:dyDescent="0.3">
      <c r="A51" s="33">
        <v>44627</v>
      </c>
      <c r="B51" s="20" t="s">
        <v>103</v>
      </c>
      <c r="C51" s="21">
        <v>370894</v>
      </c>
      <c r="D51" s="21" t="s">
        <v>104</v>
      </c>
      <c r="E51" s="27" t="s">
        <v>105</v>
      </c>
      <c r="F51" s="39"/>
      <c r="G51" s="55">
        <v>2238.6799999999998</v>
      </c>
    </row>
    <row r="52" spans="1:7" x14ac:dyDescent="0.3">
      <c r="A52" s="33">
        <v>44627</v>
      </c>
      <c r="B52" s="25" t="s">
        <v>233</v>
      </c>
      <c r="C52" s="30">
        <v>168086</v>
      </c>
      <c r="D52" s="30" t="s">
        <v>126</v>
      </c>
      <c r="E52" s="22" t="s">
        <v>234</v>
      </c>
      <c r="F52" s="39"/>
      <c r="G52" s="34">
        <v>264.87</v>
      </c>
    </row>
    <row r="53" spans="1:7" x14ac:dyDescent="0.3">
      <c r="A53" s="24">
        <v>44627</v>
      </c>
      <c r="B53" s="20" t="s">
        <v>85</v>
      </c>
      <c r="C53" s="21">
        <v>70641059</v>
      </c>
      <c r="D53" s="21" t="s">
        <v>86</v>
      </c>
      <c r="E53" s="27" t="s">
        <v>598</v>
      </c>
      <c r="F53" s="39"/>
      <c r="G53" s="34">
        <v>18.309999999999999</v>
      </c>
    </row>
    <row r="54" spans="1:7" x14ac:dyDescent="0.3">
      <c r="A54" s="33">
        <v>44627</v>
      </c>
      <c r="B54" s="20" t="s">
        <v>85</v>
      </c>
      <c r="C54" s="21">
        <v>6391170</v>
      </c>
      <c r="D54" s="21" t="s">
        <v>86</v>
      </c>
      <c r="E54" s="27" t="s">
        <v>599</v>
      </c>
      <c r="F54" s="39"/>
      <c r="G54" s="34">
        <v>28.35</v>
      </c>
    </row>
    <row r="55" spans="1:7" x14ac:dyDescent="0.3">
      <c r="A55" s="33">
        <v>44627</v>
      </c>
      <c r="B55" s="27" t="s">
        <v>130</v>
      </c>
      <c r="C55" s="21" t="s">
        <v>70</v>
      </c>
      <c r="D55" s="30" t="s">
        <v>131</v>
      </c>
      <c r="E55" s="27" t="s">
        <v>600</v>
      </c>
      <c r="F55" s="39"/>
      <c r="G55" s="34">
        <v>286.13</v>
      </c>
    </row>
    <row r="56" spans="1:7" x14ac:dyDescent="0.3">
      <c r="A56" s="33">
        <v>44627</v>
      </c>
      <c r="B56" s="27" t="s">
        <v>130</v>
      </c>
      <c r="C56" s="21" t="s">
        <v>70</v>
      </c>
      <c r="D56" s="30" t="s">
        <v>131</v>
      </c>
      <c r="E56" s="27" t="s">
        <v>601</v>
      </c>
      <c r="F56" s="39"/>
      <c r="G56" s="34">
        <v>56.99</v>
      </c>
    </row>
    <row r="57" spans="1:7" x14ac:dyDescent="0.3">
      <c r="A57" s="33">
        <v>44627</v>
      </c>
      <c r="B57" s="25" t="s">
        <v>602</v>
      </c>
      <c r="C57" s="30">
        <v>22980</v>
      </c>
      <c r="D57" s="30" t="s">
        <v>97</v>
      </c>
      <c r="E57" s="27" t="s">
        <v>162</v>
      </c>
      <c r="F57" s="39"/>
      <c r="G57" s="34">
        <v>149</v>
      </c>
    </row>
    <row r="58" spans="1:7" x14ac:dyDescent="0.3">
      <c r="A58" s="33">
        <v>44627</v>
      </c>
      <c r="B58" s="25" t="s">
        <v>252</v>
      </c>
      <c r="C58" s="30" t="s">
        <v>253</v>
      </c>
      <c r="D58" s="30" t="s">
        <v>254</v>
      </c>
      <c r="E58" s="27" t="s">
        <v>603</v>
      </c>
      <c r="F58" s="39"/>
      <c r="G58" s="34">
        <v>47.08</v>
      </c>
    </row>
    <row r="59" spans="1:7" x14ac:dyDescent="0.3">
      <c r="A59" s="33">
        <v>44627</v>
      </c>
      <c r="B59" s="25" t="s">
        <v>252</v>
      </c>
      <c r="C59" s="30" t="s">
        <v>253</v>
      </c>
      <c r="D59" s="30" t="s">
        <v>254</v>
      </c>
      <c r="E59" s="27" t="s">
        <v>604</v>
      </c>
      <c r="F59" s="39"/>
      <c r="G59" s="34">
        <v>127768.85</v>
      </c>
    </row>
    <row r="60" spans="1:7" x14ac:dyDescent="0.3">
      <c r="A60" s="33">
        <v>44627</v>
      </c>
      <c r="B60" s="25" t="s">
        <v>188</v>
      </c>
      <c r="C60" s="40" t="s">
        <v>605</v>
      </c>
      <c r="D60" s="30" t="s">
        <v>190</v>
      </c>
      <c r="E60" s="27" t="s">
        <v>606</v>
      </c>
      <c r="F60" s="39"/>
      <c r="G60" s="34">
        <v>3500</v>
      </c>
    </row>
    <row r="61" spans="1:7" x14ac:dyDescent="0.3">
      <c r="A61" s="33">
        <v>44627</v>
      </c>
      <c r="B61" s="25" t="s">
        <v>188</v>
      </c>
      <c r="C61" s="40" t="s">
        <v>605</v>
      </c>
      <c r="D61" s="30" t="s">
        <v>190</v>
      </c>
      <c r="E61" s="27" t="s">
        <v>607</v>
      </c>
      <c r="F61" s="39"/>
      <c r="G61" s="34">
        <v>10000</v>
      </c>
    </row>
    <row r="62" spans="1:7" x14ac:dyDescent="0.3">
      <c r="A62" s="33">
        <v>44627</v>
      </c>
      <c r="B62" s="25" t="s">
        <v>268</v>
      </c>
      <c r="C62" s="30">
        <v>1934</v>
      </c>
      <c r="D62" s="30" t="s">
        <v>97</v>
      </c>
      <c r="E62" s="27" t="s">
        <v>608</v>
      </c>
      <c r="F62" s="39"/>
      <c r="G62" s="50">
        <v>223.4</v>
      </c>
    </row>
    <row r="63" spans="1:7" x14ac:dyDescent="0.3">
      <c r="A63" s="33">
        <v>44627</v>
      </c>
      <c r="B63" s="25" t="s">
        <v>268</v>
      </c>
      <c r="C63" s="30">
        <v>1933</v>
      </c>
      <c r="D63" s="30" t="s">
        <v>90</v>
      </c>
      <c r="E63" s="27" t="s">
        <v>272</v>
      </c>
      <c r="F63" s="39"/>
      <c r="G63" s="50">
        <v>2768</v>
      </c>
    </row>
    <row r="64" spans="1:7" x14ac:dyDescent="0.3">
      <c r="A64" s="33">
        <v>44627</v>
      </c>
      <c r="B64" s="25" t="s">
        <v>268</v>
      </c>
      <c r="C64" s="30">
        <v>1942</v>
      </c>
      <c r="D64" s="30" t="s">
        <v>90</v>
      </c>
      <c r="E64" s="27" t="s">
        <v>272</v>
      </c>
      <c r="F64" s="39"/>
      <c r="G64" s="50">
        <v>5187</v>
      </c>
    </row>
    <row r="65" spans="1:7" x14ac:dyDescent="0.3">
      <c r="A65" s="33">
        <v>44627</v>
      </c>
      <c r="B65" s="25" t="s">
        <v>268</v>
      </c>
      <c r="C65" s="30">
        <v>1935</v>
      </c>
      <c r="D65" s="30" t="s">
        <v>90</v>
      </c>
      <c r="E65" s="27" t="s">
        <v>272</v>
      </c>
      <c r="F65" s="39"/>
      <c r="G65" s="50">
        <v>18296.3</v>
      </c>
    </row>
    <row r="66" spans="1:7" x14ac:dyDescent="0.3">
      <c r="A66" s="33">
        <v>44627</v>
      </c>
      <c r="B66" s="25" t="s">
        <v>268</v>
      </c>
      <c r="C66" s="30">
        <v>1945</v>
      </c>
      <c r="D66" s="30" t="s">
        <v>90</v>
      </c>
      <c r="E66" s="27" t="s">
        <v>272</v>
      </c>
      <c r="F66" s="39"/>
      <c r="G66" s="50">
        <v>398</v>
      </c>
    </row>
    <row r="67" spans="1:7" x14ac:dyDescent="0.3">
      <c r="A67" s="33">
        <v>44627</v>
      </c>
      <c r="B67" s="25" t="s">
        <v>268</v>
      </c>
      <c r="C67" s="30">
        <v>1936</v>
      </c>
      <c r="D67" s="30" t="s">
        <v>90</v>
      </c>
      <c r="E67" s="27" t="s">
        <v>272</v>
      </c>
      <c r="F67" s="39"/>
      <c r="G67" s="50">
        <v>6642.76</v>
      </c>
    </row>
    <row r="68" spans="1:7" x14ac:dyDescent="0.3">
      <c r="A68" s="33">
        <v>44627</v>
      </c>
      <c r="B68" s="25" t="s">
        <v>268</v>
      </c>
      <c r="C68" s="30">
        <v>1940</v>
      </c>
      <c r="D68" s="30" t="s">
        <v>90</v>
      </c>
      <c r="E68" s="27" t="s">
        <v>272</v>
      </c>
      <c r="F68" s="39"/>
      <c r="G68" s="50">
        <v>11125.5</v>
      </c>
    </row>
    <row r="69" spans="1:7" x14ac:dyDescent="0.3">
      <c r="A69" s="33">
        <v>44627</v>
      </c>
      <c r="B69" s="25" t="s">
        <v>268</v>
      </c>
      <c r="C69" s="30">
        <v>1941</v>
      </c>
      <c r="D69" s="30" t="s">
        <v>90</v>
      </c>
      <c r="E69" s="27" t="s">
        <v>272</v>
      </c>
      <c r="F69" s="39"/>
      <c r="G69" s="50">
        <v>10848.4</v>
      </c>
    </row>
    <row r="70" spans="1:7" x14ac:dyDescent="0.3">
      <c r="A70" s="33">
        <v>44627</v>
      </c>
      <c r="B70" s="25" t="s">
        <v>268</v>
      </c>
      <c r="C70" s="30">
        <v>1944</v>
      </c>
      <c r="D70" s="30" t="s">
        <v>97</v>
      </c>
      <c r="E70" s="27" t="s">
        <v>609</v>
      </c>
      <c r="F70" s="39"/>
      <c r="G70" s="50">
        <v>15600</v>
      </c>
    </row>
    <row r="71" spans="1:7" x14ac:dyDescent="0.3">
      <c r="A71" s="33">
        <v>44627</v>
      </c>
      <c r="B71" s="25" t="s">
        <v>268</v>
      </c>
      <c r="C71" s="30">
        <v>1943</v>
      </c>
      <c r="D71" s="30" t="s">
        <v>97</v>
      </c>
      <c r="E71" s="27" t="s">
        <v>273</v>
      </c>
      <c r="F71" s="39"/>
      <c r="G71" s="50">
        <v>3326.4</v>
      </c>
    </row>
    <row r="72" spans="1:7" x14ac:dyDescent="0.3">
      <c r="A72" s="33">
        <v>44627</v>
      </c>
      <c r="B72" s="25" t="s">
        <v>268</v>
      </c>
      <c r="C72" s="30">
        <v>1939</v>
      </c>
      <c r="D72" s="30" t="s">
        <v>97</v>
      </c>
      <c r="E72" s="27" t="s">
        <v>273</v>
      </c>
      <c r="F72" s="39"/>
      <c r="G72" s="50">
        <v>6325.5</v>
      </c>
    </row>
    <row r="73" spans="1:7" x14ac:dyDescent="0.3">
      <c r="A73" s="33">
        <v>44627</v>
      </c>
      <c r="B73" s="25" t="s">
        <v>268</v>
      </c>
      <c r="C73" s="30">
        <v>1946</v>
      </c>
      <c r="D73" s="30" t="s">
        <v>90</v>
      </c>
      <c r="E73" s="27" t="s">
        <v>93</v>
      </c>
      <c r="F73" s="39"/>
      <c r="G73" s="50">
        <v>14012.1</v>
      </c>
    </row>
    <row r="74" spans="1:7" x14ac:dyDescent="0.3">
      <c r="A74" s="33">
        <v>44627</v>
      </c>
      <c r="B74" s="25" t="s">
        <v>268</v>
      </c>
      <c r="C74" s="30">
        <v>1959</v>
      </c>
      <c r="D74" s="30" t="s">
        <v>97</v>
      </c>
      <c r="E74" s="27" t="s">
        <v>273</v>
      </c>
      <c r="F74" s="39"/>
      <c r="G74" s="50">
        <v>528.61</v>
      </c>
    </row>
    <row r="75" spans="1:7" x14ac:dyDescent="0.3">
      <c r="A75" s="33">
        <v>44627</v>
      </c>
      <c r="B75" s="25" t="s">
        <v>268</v>
      </c>
      <c r="C75" s="30">
        <v>1958</v>
      </c>
      <c r="D75" s="30" t="s">
        <v>97</v>
      </c>
      <c r="E75" s="27" t="s">
        <v>273</v>
      </c>
      <c r="F75" s="39"/>
      <c r="G75" s="50">
        <v>4085.5</v>
      </c>
    </row>
    <row r="76" spans="1:7" x14ac:dyDescent="0.3">
      <c r="A76" s="33">
        <v>44627</v>
      </c>
      <c r="B76" s="25" t="s">
        <v>268</v>
      </c>
      <c r="C76" s="30">
        <v>1952</v>
      </c>
      <c r="D76" s="30" t="s">
        <v>97</v>
      </c>
      <c r="E76" s="27" t="s">
        <v>273</v>
      </c>
      <c r="F76" s="39"/>
      <c r="G76" s="50">
        <v>775.92</v>
      </c>
    </row>
    <row r="77" spans="1:7" x14ac:dyDescent="0.3">
      <c r="A77" s="33">
        <v>44627</v>
      </c>
      <c r="B77" s="25" t="s">
        <v>268</v>
      </c>
      <c r="C77" s="30">
        <v>1951</v>
      </c>
      <c r="D77" s="30" t="s">
        <v>97</v>
      </c>
      <c r="E77" s="27" t="s">
        <v>273</v>
      </c>
      <c r="F77" s="39"/>
      <c r="G77" s="50">
        <v>377.4</v>
      </c>
    </row>
    <row r="78" spans="1:7" x14ac:dyDescent="0.3">
      <c r="A78" s="33">
        <v>44627</v>
      </c>
      <c r="B78" s="25" t="s">
        <v>268</v>
      </c>
      <c r="C78" s="30">
        <v>1950</v>
      </c>
      <c r="D78" s="30" t="s">
        <v>97</v>
      </c>
      <c r="E78" s="27" t="s">
        <v>273</v>
      </c>
      <c r="F78" s="39"/>
      <c r="G78" s="50">
        <v>3986.45</v>
      </c>
    </row>
    <row r="79" spans="1:7" x14ac:dyDescent="0.3">
      <c r="A79" s="33">
        <v>44627</v>
      </c>
      <c r="B79" s="25" t="s">
        <v>268</v>
      </c>
      <c r="C79" s="30">
        <v>1949</v>
      </c>
      <c r="D79" s="30" t="s">
        <v>97</v>
      </c>
      <c r="E79" s="27" t="s">
        <v>273</v>
      </c>
      <c r="F79" s="39"/>
      <c r="G79" s="50">
        <v>25040</v>
      </c>
    </row>
    <row r="80" spans="1:7" x14ac:dyDescent="0.3">
      <c r="A80" s="33">
        <v>44627</v>
      </c>
      <c r="B80" s="25" t="s">
        <v>268</v>
      </c>
      <c r="C80" s="30">
        <v>1948</v>
      </c>
      <c r="D80" s="30" t="s">
        <v>97</v>
      </c>
      <c r="E80" s="27" t="s">
        <v>273</v>
      </c>
      <c r="F80" s="39"/>
      <c r="G80" s="50">
        <v>16281.85</v>
      </c>
    </row>
    <row r="81" spans="1:7" x14ac:dyDescent="0.3">
      <c r="A81" s="33">
        <v>44627</v>
      </c>
      <c r="B81" s="25" t="s">
        <v>268</v>
      </c>
      <c r="C81" s="30">
        <v>1947</v>
      </c>
      <c r="D81" s="30" t="s">
        <v>97</v>
      </c>
      <c r="E81" s="27" t="s">
        <v>273</v>
      </c>
      <c r="F81" s="39"/>
      <c r="G81" s="50">
        <v>17097.87</v>
      </c>
    </row>
    <row r="82" spans="1:7" x14ac:dyDescent="0.3">
      <c r="A82" s="33">
        <v>44627</v>
      </c>
      <c r="B82" s="25" t="s">
        <v>268</v>
      </c>
      <c r="C82" s="30">
        <v>1953</v>
      </c>
      <c r="D82" s="30" t="s">
        <v>97</v>
      </c>
      <c r="E82" s="27" t="s">
        <v>273</v>
      </c>
      <c r="F82" s="39"/>
      <c r="G82" s="50">
        <v>5088</v>
      </c>
    </row>
    <row r="83" spans="1:7" x14ac:dyDescent="0.3">
      <c r="A83" s="33">
        <v>44627</v>
      </c>
      <c r="B83" s="25" t="s">
        <v>268</v>
      </c>
      <c r="C83" s="30">
        <v>1956</v>
      </c>
      <c r="D83" s="30" t="s">
        <v>90</v>
      </c>
      <c r="E83" s="27" t="s">
        <v>272</v>
      </c>
      <c r="F83" s="39"/>
      <c r="G83" s="50">
        <v>2040.45</v>
      </c>
    </row>
    <row r="84" spans="1:7" x14ac:dyDescent="0.3">
      <c r="A84" s="33">
        <v>44627</v>
      </c>
      <c r="B84" s="25" t="s">
        <v>268</v>
      </c>
      <c r="C84" s="30">
        <v>1960</v>
      </c>
      <c r="D84" s="30" t="s">
        <v>445</v>
      </c>
      <c r="E84" s="27" t="s">
        <v>273</v>
      </c>
      <c r="F84" s="39"/>
      <c r="G84" s="50">
        <v>1123.3900000000001</v>
      </c>
    </row>
    <row r="85" spans="1:7" x14ac:dyDescent="0.3">
      <c r="A85" s="33">
        <v>44627</v>
      </c>
      <c r="B85" s="25" t="s">
        <v>268</v>
      </c>
      <c r="C85" s="30">
        <v>1957</v>
      </c>
      <c r="D85" s="30" t="s">
        <v>97</v>
      </c>
      <c r="E85" s="27" t="s">
        <v>273</v>
      </c>
      <c r="F85" s="39"/>
      <c r="G85" s="50">
        <v>8248.2000000000007</v>
      </c>
    </row>
    <row r="86" spans="1:7" x14ac:dyDescent="0.3">
      <c r="A86" s="33">
        <v>44627</v>
      </c>
      <c r="B86" s="25" t="s">
        <v>268</v>
      </c>
      <c r="C86" s="30">
        <v>1955</v>
      </c>
      <c r="D86" s="30" t="s">
        <v>97</v>
      </c>
      <c r="E86" s="27" t="s">
        <v>273</v>
      </c>
      <c r="F86" s="39"/>
      <c r="G86" s="50">
        <v>2201.25</v>
      </c>
    </row>
    <row r="87" spans="1:7" x14ac:dyDescent="0.3">
      <c r="A87" s="33">
        <v>44627</v>
      </c>
      <c r="B87" s="25" t="s">
        <v>268</v>
      </c>
      <c r="C87" s="30">
        <v>1962</v>
      </c>
      <c r="D87" s="30" t="s">
        <v>97</v>
      </c>
      <c r="E87" s="27" t="s">
        <v>273</v>
      </c>
      <c r="F87" s="39"/>
      <c r="G87" s="50">
        <v>4706.05</v>
      </c>
    </row>
    <row r="88" spans="1:7" x14ac:dyDescent="0.3">
      <c r="A88" s="45">
        <v>44627</v>
      </c>
      <c r="B88" s="25" t="s">
        <v>289</v>
      </c>
      <c r="C88" s="30">
        <v>2494</v>
      </c>
      <c r="D88" s="30" t="s">
        <v>90</v>
      </c>
      <c r="E88" s="27" t="s">
        <v>93</v>
      </c>
      <c r="F88" s="39"/>
      <c r="G88" s="35">
        <v>7270.75</v>
      </c>
    </row>
    <row r="89" spans="1:7" x14ac:dyDescent="0.3">
      <c r="A89" s="33">
        <v>44627</v>
      </c>
      <c r="B89" s="25" t="s">
        <v>69</v>
      </c>
      <c r="C89" s="30" t="s">
        <v>80</v>
      </c>
      <c r="D89" s="30" t="s">
        <v>81</v>
      </c>
      <c r="E89" s="27" t="s">
        <v>106</v>
      </c>
      <c r="F89" s="39"/>
      <c r="G89" s="34">
        <v>6.27</v>
      </c>
    </row>
    <row r="90" spans="1:7" x14ac:dyDescent="0.3">
      <c r="A90" s="19">
        <v>44628</v>
      </c>
      <c r="B90" s="20" t="s">
        <v>69</v>
      </c>
      <c r="C90" s="21" t="s">
        <v>70</v>
      </c>
      <c r="D90" s="21" t="s">
        <v>534</v>
      </c>
      <c r="E90" s="22" t="s">
        <v>610</v>
      </c>
      <c r="F90" s="23">
        <v>34.799999999999997</v>
      </c>
      <c r="G90" s="34"/>
    </row>
    <row r="91" spans="1:7" x14ac:dyDescent="0.3">
      <c r="A91" s="19">
        <v>44628</v>
      </c>
      <c r="B91" s="20" t="s">
        <v>69</v>
      </c>
      <c r="C91" s="21" t="s">
        <v>70</v>
      </c>
      <c r="D91" s="21" t="s">
        <v>71</v>
      </c>
      <c r="E91" s="22" t="s">
        <v>72</v>
      </c>
      <c r="F91" s="23">
        <v>1109491.46</v>
      </c>
      <c r="G91" s="34"/>
    </row>
    <row r="92" spans="1:7" x14ac:dyDescent="0.3">
      <c r="A92" s="19">
        <v>44628</v>
      </c>
      <c r="B92" s="20" t="s">
        <v>69</v>
      </c>
      <c r="C92" s="21" t="s">
        <v>70</v>
      </c>
      <c r="D92" s="21" t="s">
        <v>71</v>
      </c>
      <c r="E92" s="22" t="s">
        <v>611</v>
      </c>
      <c r="F92" s="23">
        <v>0.01</v>
      </c>
      <c r="G92" s="34"/>
    </row>
    <row r="93" spans="1:7" x14ac:dyDescent="0.3">
      <c r="A93" s="45">
        <v>44628</v>
      </c>
      <c r="B93" s="25" t="s">
        <v>218</v>
      </c>
      <c r="C93" s="30">
        <v>185492</v>
      </c>
      <c r="D93" s="30" t="s">
        <v>74</v>
      </c>
      <c r="E93" s="27" t="s">
        <v>612</v>
      </c>
      <c r="F93" s="39"/>
      <c r="G93" s="29">
        <v>232.79999999999998</v>
      </c>
    </row>
    <row r="94" spans="1:7" x14ac:dyDescent="0.3">
      <c r="A94" s="45">
        <v>44628</v>
      </c>
      <c r="B94" s="20" t="s">
        <v>85</v>
      </c>
      <c r="C94" s="21">
        <v>70647875</v>
      </c>
      <c r="D94" s="21" t="s">
        <v>86</v>
      </c>
      <c r="E94" s="27" t="s">
        <v>613</v>
      </c>
      <c r="F94" s="39"/>
      <c r="G94" s="55">
        <v>18.309999999999999</v>
      </c>
    </row>
    <row r="95" spans="1:7" x14ac:dyDescent="0.3">
      <c r="A95" s="45">
        <v>44628</v>
      </c>
      <c r="B95" s="20" t="s">
        <v>85</v>
      </c>
      <c r="C95" s="21">
        <v>6392275</v>
      </c>
      <c r="D95" s="21" t="s">
        <v>86</v>
      </c>
      <c r="E95" s="27" t="s">
        <v>614</v>
      </c>
      <c r="F95" s="39"/>
      <c r="G95" s="55">
        <v>28.35</v>
      </c>
    </row>
    <row r="96" spans="1:7" x14ac:dyDescent="0.3">
      <c r="A96" s="24">
        <v>44628</v>
      </c>
      <c r="B96" s="25" t="s">
        <v>147</v>
      </c>
      <c r="C96" s="30">
        <v>35</v>
      </c>
      <c r="D96" s="30" t="s">
        <v>117</v>
      </c>
      <c r="E96" s="27" t="s">
        <v>615</v>
      </c>
      <c r="F96" s="39"/>
      <c r="G96" s="29">
        <v>25000</v>
      </c>
    </row>
    <row r="97" spans="1:7" x14ac:dyDescent="0.3">
      <c r="A97" s="24">
        <v>44628</v>
      </c>
      <c r="B97" s="25" t="s">
        <v>138</v>
      </c>
      <c r="C97" s="30">
        <v>423</v>
      </c>
      <c r="D97" s="30" t="s">
        <v>126</v>
      </c>
      <c r="E97" s="27" t="s">
        <v>616</v>
      </c>
      <c r="F97" s="39"/>
      <c r="G97" s="29">
        <v>880</v>
      </c>
    </row>
    <row r="98" spans="1:7" x14ac:dyDescent="0.3">
      <c r="A98" s="24">
        <v>44628</v>
      </c>
      <c r="B98" s="25" t="s">
        <v>617</v>
      </c>
      <c r="C98" s="30">
        <v>11337</v>
      </c>
      <c r="D98" s="30" t="s">
        <v>227</v>
      </c>
      <c r="E98" s="27" t="s">
        <v>618</v>
      </c>
      <c r="F98" s="39"/>
      <c r="G98" s="29">
        <v>410.5</v>
      </c>
    </row>
    <row r="99" spans="1:7" x14ac:dyDescent="0.3">
      <c r="A99" s="45">
        <v>44628</v>
      </c>
      <c r="B99" s="25" t="s">
        <v>619</v>
      </c>
      <c r="C99" s="30">
        <v>2637</v>
      </c>
      <c r="D99" s="30" t="s">
        <v>126</v>
      </c>
      <c r="E99" s="27" t="s">
        <v>620</v>
      </c>
      <c r="F99" s="39"/>
      <c r="G99" s="29">
        <v>1400</v>
      </c>
    </row>
    <row r="100" spans="1:7" x14ac:dyDescent="0.3">
      <c r="A100" s="24">
        <v>44628</v>
      </c>
      <c r="B100" s="25" t="s">
        <v>156</v>
      </c>
      <c r="C100" s="30">
        <v>141</v>
      </c>
      <c r="D100" s="30" t="s">
        <v>126</v>
      </c>
      <c r="E100" s="27" t="s">
        <v>621</v>
      </c>
      <c r="F100" s="39"/>
      <c r="G100" s="35">
        <v>10535</v>
      </c>
    </row>
    <row r="101" spans="1:7" x14ac:dyDescent="0.3">
      <c r="A101" s="24">
        <v>44628</v>
      </c>
      <c r="B101" s="25" t="s">
        <v>145</v>
      </c>
      <c r="C101" s="26">
        <v>202200000000041</v>
      </c>
      <c r="D101" s="30" t="s">
        <v>117</v>
      </c>
      <c r="E101" s="27" t="s">
        <v>622</v>
      </c>
      <c r="F101" s="39"/>
      <c r="G101" s="29">
        <v>16000</v>
      </c>
    </row>
    <row r="102" spans="1:7" x14ac:dyDescent="0.3">
      <c r="A102" s="71">
        <v>44628</v>
      </c>
      <c r="B102" s="63" t="s">
        <v>143</v>
      </c>
      <c r="C102" s="64">
        <v>66</v>
      </c>
      <c r="D102" s="64" t="s">
        <v>117</v>
      </c>
      <c r="E102" s="65" t="s">
        <v>623</v>
      </c>
      <c r="F102" s="44"/>
      <c r="G102" s="66">
        <v>11663.03</v>
      </c>
    </row>
    <row r="103" spans="1:7" x14ac:dyDescent="0.3">
      <c r="A103" s="24">
        <v>44628</v>
      </c>
      <c r="B103" s="25" t="s">
        <v>149</v>
      </c>
      <c r="C103" s="30">
        <v>28</v>
      </c>
      <c r="D103" s="30" t="s">
        <v>150</v>
      </c>
      <c r="E103" s="27" t="s">
        <v>624</v>
      </c>
      <c r="F103" s="39"/>
      <c r="G103" s="35">
        <v>153752.71</v>
      </c>
    </row>
    <row r="104" spans="1:7" x14ac:dyDescent="0.3">
      <c r="A104" s="71">
        <v>44628</v>
      </c>
      <c r="B104" s="63" t="s">
        <v>330</v>
      </c>
      <c r="C104" s="64">
        <v>34</v>
      </c>
      <c r="D104" s="64" t="s">
        <v>117</v>
      </c>
      <c r="E104" s="65" t="s">
        <v>625</v>
      </c>
      <c r="F104" s="44"/>
      <c r="G104" s="77">
        <v>60000</v>
      </c>
    </row>
    <row r="105" spans="1:7" ht="24" x14ac:dyDescent="0.3">
      <c r="A105" s="71">
        <v>44628</v>
      </c>
      <c r="B105" s="63" t="s">
        <v>330</v>
      </c>
      <c r="C105" s="64">
        <v>36</v>
      </c>
      <c r="D105" s="64" t="s">
        <v>117</v>
      </c>
      <c r="E105" s="65" t="s">
        <v>626</v>
      </c>
      <c r="F105" s="44"/>
      <c r="G105" s="77">
        <v>91985.51</v>
      </c>
    </row>
    <row r="106" spans="1:7" x14ac:dyDescent="0.3">
      <c r="A106" s="33">
        <v>44628</v>
      </c>
      <c r="B106" s="25" t="s">
        <v>161</v>
      </c>
      <c r="C106" s="30">
        <v>1177</v>
      </c>
      <c r="D106" s="74" t="s">
        <v>97</v>
      </c>
      <c r="E106" s="27" t="s">
        <v>162</v>
      </c>
      <c r="F106" s="39"/>
      <c r="G106" s="34">
        <v>5773.5</v>
      </c>
    </row>
    <row r="107" spans="1:7" x14ac:dyDescent="0.3">
      <c r="A107" s="45">
        <v>44628</v>
      </c>
      <c r="B107" s="25" t="s">
        <v>261</v>
      </c>
      <c r="C107" s="30">
        <v>1784</v>
      </c>
      <c r="D107" s="30" t="s">
        <v>90</v>
      </c>
      <c r="E107" s="27" t="s">
        <v>221</v>
      </c>
      <c r="F107" s="39"/>
      <c r="G107" s="34">
        <v>8936.5</v>
      </c>
    </row>
    <row r="108" spans="1:7" x14ac:dyDescent="0.3">
      <c r="A108" s="33">
        <v>44628</v>
      </c>
      <c r="B108" s="25" t="s">
        <v>161</v>
      </c>
      <c r="C108" s="30">
        <v>1203</v>
      </c>
      <c r="D108" s="74" t="s">
        <v>97</v>
      </c>
      <c r="E108" s="27" t="s">
        <v>162</v>
      </c>
      <c r="F108" s="39"/>
      <c r="G108" s="34">
        <v>25407.1</v>
      </c>
    </row>
    <row r="109" spans="1:7" x14ac:dyDescent="0.3">
      <c r="A109" s="33">
        <v>44628</v>
      </c>
      <c r="B109" s="27" t="s">
        <v>152</v>
      </c>
      <c r="C109" s="30">
        <v>279</v>
      </c>
      <c r="D109" s="30" t="s">
        <v>97</v>
      </c>
      <c r="E109" s="27" t="s">
        <v>627</v>
      </c>
      <c r="F109" s="39"/>
      <c r="G109" s="34">
        <v>6044.5</v>
      </c>
    </row>
    <row r="110" spans="1:7" x14ac:dyDescent="0.3">
      <c r="A110" s="24">
        <v>44628</v>
      </c>
      <c r="B110" s="27" t="s">
        <v>257</v>
      </c>
      <c r="C110" s="43">
        <v>202100000000860</v>
      </c>
      <c r="D110" s="30" t="s">
        <v>193</v>
      </c>
      <c r="E110" s="27" t="s">
        <v>628</v>
      </c>
      <c r="F110" s="39"/>
      <c r="G110" s="35">
        <v>9713.4699999999993</v>
      </c>
    </row>
    <row r="111" spans="1:7" x14ac:dyDescent="0.3">
      <c r="A111" s="33">
        <v>44628</v>
      </c>
      <c r="B111" s="25" t="s">
        <v>629</v>
      </c>
      <c r="C111" s="30">
        <v>16213</v>
      </c>
      <c r="D111" s="30" t="s">
        <v>97</v>
      </c>
      <c r="E111" s="27" t="s">
        <v>630</v>
      </c>
      <c r="F111" s="39"/>
      <c r="G111" s="35">
        <v>1161.5999999999999</v>
      </c>
    </row>
    <row r="112" spans="1:7" x14ac:dyDescent="0.3">
      <c r="A112" s="33">
        <v>44628</v>
      </c>
      <c r="B112" s="25" t="s">
        <v>477</v>
      </c>
      <c r="C112" s="70">
        <v>202100000000704</v>
      </c>
      <c r="D112" s="30" t="s">
        <v>478</v>
      </c>
      <c r="E112" s="27" t="s">
        <v>631</v>
      </c>
      <c r="F112" s="39"/>
      <c r="G112" s="29">
        <v>16220.09</v>
      </c>
    </row>
    <row r="113" spans="1:7" x14ac:dyDescent="0.3">
      <c r="A113" s="24">
        <v>44628</v>
      </c>
      <c r="B113" s="25" t="s">
        <v>147</v>
      </c>
      <c r="C113" s="30">
        <v>36</v>
      </c>
      <c r="D113" s="30" t="s">
        <v>117</v>
      </c>
      <c r="E113" s="27" t="s">
        <v>632</v>
      </c>
      <c r="F113" s="39"/>
      <c r="G113" s="29">
        <v>8333.33</v>
      </c>
    </row>
    <row r="114" spans="1:7" x14ac:dyDescent="0.3">
      <c r="A114" s="33">
        <v>44628</v>
      </c>
      <c r="B114" s="25" t="s">
        <v>169</v>
      </c>
      <c r="C114" s="30">
        <v>282</v>
      </c>
      <c r="D114" s="30" t="s">
        <v>170</v>
      </c>
      <c r="E114" s="27" t="s">
        <v>633</v>
      </c>
      <c r="F114" s="39"/>
      <c r="G114" s="29">
        <v>207351.6</v>
      </c>
    </row>
    <row r="115" spans="1:7" x14ac:dyDescent="0.3">
      <c r="A115" s="24">
        <v>44628</v>
      </c>
      <c r="B115" s="25" t="s">
        <v>175</v>
      </c>
      <c r="C115" s="30">
        <v>1113</v>
      </c>
      <c r="D115" s="30" t="s">
        <v>176</v>
      </c>
      <c r="E115" s="27" t="s">
        <v>634</v>
      </c>
      <c r="F115" s="39"/>
      <c r="G115" s="29">
        <v>59000</v>
      </c>
    </row>
    <row r="116" spans="1:7" x14ac:dyDescent="0.3">
      <c r="A116" s="24">
        <v>44628</v>
      </c>
      <c r="B116" s="25" t="s">
        <v>635</v>
      </c>
      <c r="C116" s="21">
        <v>12</v>
      </c>
      <c r="D116" s="21" t="s">
        <v>126</v>
      </c>
      <c r="E116" s="27" t="s">
        <v>636</v>
      </c>
      <c r="F116" s="39"/>
      <c r="G116" s="35">
        <v>19833.11</v>
      </c>
    </row>
    <row r="117" spans="1:7" x14ac:dyDescent="0.3">
      <c r="A117" s="24">
        <v>44628</v>
      </c>
      <c r="B117" s="25" t="s">
        <v>181</v>
      </c>
      <c r="C117" s="26">
        <v>202200000000012</v>
      </c>
      <c r="D117" s="30" t="s">
        <v>184</v>
      </c>
      <c r="E117" s="27" t="s">
        <v>637</v>
      </c>
      <c r="F117" s="39"/>
      <c r="G117" s="29">
        <v>159545</v>
      </c>
    </row>
    <row r="118" spans="1:7" x14ac:dyDescent="0.3">
      <c r="A118" s="24">
        <v>44628</v>
      </c>
      <c r="B118" s="25" t="s">
        <v>181</v>
      </c>
      <c r="C118" s="26">
        <v>202200000000011</v>
      </c>
      <c r="D118" s="30" t="s">
        <v>182</v>
      </c>
      <c r="E118" s="27" t="s">
        <v>638</v>
      </c>
      <c r="F118" s="39"/>
      <c r="G118" s="29">
        <v>122005</v>
      </c>
    </row>
    <row r="119" spans="1:7" x14ac:dyDescent="0.3">
      <c r="A119" s="33">
        <v>44628</v>
      </c>
      <c r="B119" s="25" t="s">
        <v>181</v>
      </c>
      <c r="C119" s="26">
        <v>202200000000013</v>
      </c>
      <c r="D119" s="30" t="s">
        <v>182</v>
      </c>
      <c r="E119" s="27" t="s">
        <v>639</v>
      </c>
      <c r="F119" s="39"/>
      <c r="G119" s="29">
        <v>26984.41</v>
      </c>
    </row>
    <row r="120" spans="1:7" x14ac:dyDescent="0.3">
      <c r="A120" s="24">
        <v>44628</v>
      </c>
      <c r="B120" s="25" t="s">
        <v>181</v>
      </c>
      <c r="C120" s="26">
        <v>202200000000014</v>
      </c>
      <c r="D120" s="30" t="s">
        <v>182</v>
      </c>
      <c r="E120" s="27" t="s">
        <v>639</v>
      </c>
      <c r="F120" s="39"/>
      <c r="G120" s="29">
        <v>8728.0499999999993</v>
      </c>
    </row>
    <row r="121" spans="1:7" x14ac:dyDescent="0.3">
      <c r="A121" s="24">
        <v>44628</v>
      </c>
      <c r="B121" s="25" t="s">
        <v>188</v>
      </c>
      <c r="C121" s="30">
        <v>562</v>
      </c>
      <c r="D121" s="30" t="s">
        <v>193</v>
      </c>
      <c r="E121" s="27" t="s">
        <v>640</v>
      </c>
      <c r="F121" s="39"/>
      <c r="G121" s="29">
        <v>15000</v>
      </c>
    </row>
    <row r="122" spans="1:7" x14ac:dyDescent="0.3">
      <c r="A122" s="33">
        <v>44628</v>
      </c>
      <c r="B122" s="20" t="s">
        <v>103</v>
      </c>
      <c r="C122" s="21">
        <v>370473</v>
      </c>
      <c r="D122" s="21" t="s">
        <v>104</v>
      </c>
      <c r="E122" s="27" t="s">
        <v>105</v>
      </c>
      <c r="F122" s="39"/>
      <c r="G122" s="55">
        <v>7104.21</v>
      </c>
    </row>
    <row r="123" spans="1:7" x14ac:dyDescent="0.3">
      <c r="A123" s="33">
        <v>44628</v>
      </c>
      <c r="B123" s="25" t="s">
        <v>103</v>
      </c>
      <c r="C123" s="30">
        <v>372827</v>
      </c>
      <c r="D123" s="30" t="s">
        <v>104</v>
      </c>
      <c r="E123" s="27" t="s">
        <v>105</v>
      </c>
      <c r="F123" s="39"/>
      <c r="G123" s="55">
        <v>5256.67</v>
      </c>
    </row>
    <row r="124" spans="1:7" x14ac:dyDescent="0.3">
      <c r="A124" s="24">
        <v>44628</v>
      </c>
      <c r="B124" s="25" t="s">
        <v>199</v>
      </c>
      <c r="C124" s="30">
        <v>1066</v>
      </c>
      <c r="D124" s="30" t="s">
        <v>126</v>
      </c>
      <c r="E124" s="27" t="s">
        <v>641</v>
      </c>
      <c r="F124" s="39"/>
      <c r="G124" s="29">
        <v>25000</v>
      </c>
    </row>
    <row r="125" spans="1:7" x14ac:dyDescent="0.3">
      <c r="A125" s="24">
        <v>44628</v>
      </c>
      <c r="B125" s="25" t="s">
        <v>69</v>
      </c>
      <c r="C125" s="30" t="s">
        <v>80</v>
      </c>
      <c r="D125" s="30" t="s">
        <v>81</v>
      </c>
      <c r="E125" s="27" t="s">
        <v>106</v>
      </c>
      <c r="F125" s="39"/>
      <c r="G125" s="34">
        <v>37.619999999999997</v>
      </c>
    </row>
    <row r="126" spans="1:7" x14ac:dyDescent="0.3">
      <c r="A126" s="24">
        <v>44628</v>
      </c>
      <c r="B126" s="25" t="s">
        <v>491</v>
      </c>
      <c r="C126" s="30">
        <v>23103440</v>
      </c>
      <c r="D126" s="30" t="s">
        <v>492</v>
      </c>
      <c r="E126" s="27" t="s">
        <v>642</v>
      </c>
      <c r="F126" s="39"/>
      <c r="G126" s="55">
        <v>184.3</v>
      </c>
    </row>
    <row r="127" spans="1:7" x14ac:dyDescent="0.3">
      <c r="A127" s="19">
        <v>44629</v>
      </c>
      <c r="B127" s="20" t="s">
        <v>69</v>
      </c>
      <c r="C127" s="21" t="s">
        <v>70</v>
      </c>
      <c r="D127" s="21" t="s">
        <v>71</v>
      </c>
      <c r="E127" s="22" t="s">
        <v>72</v>
      </c>
      <c r="F127" s="23">
        <v>134042.79</v>
      </c>
      <c r="G127" s="55"/>
    </row>
    <row r="128" spans="1:7" x14ac:dyDescent="0.3">
      <c r="A128" s="24">
        <v>44629</v>
      </c>
      <c r="B128" s="25" t="s">
        <v>602</v>
      </c>
      <c r="C128" s="30">
        <v>22988</v>
      </c>
      <c r="D128" s="30" t="s">
        <v>97</v>
      </c>
      <c r="E128" s="27" t="s">
        <v>162</v>
      </c>
      <c r="F128" s="39"/>
      <c r="G128" s="29">
        <v>278</v>
      </c>
    </row>
    <row r="129" spans="1:7" x14ac:dyDescent="0.3">
      <c r="A129" s="24">
        <v>44629</v>
      </c>
      <c r="B129" s="25" t="s">
        <v>427</v>
      </c>
      <c r="C129" s="30">
        <v>1294</v>
      </c>
      <c r="D129" s="30" t="s">
        <v>428</v>
      </c>
      <c r="E129" s="27" t="s">
        <v>643</v>
      </c>
      <c r="F129" s="39"/>
      <c r="G129" s="29">
        <v>22201</v>
      </c>
    </row>
    <row r="130" spans="1:7" x14ac:dyDescent="0.3">
      <c r="A130" s="24">
        <v>44629</v>
      </c>
      <c r="B130" s="27" t="s">
        <v>152</v>
      </c>
      <c r="C130" s="30">
        <v>281</v>
      </c>
      <c r="D130" s="30" t="s">
        <v>153</v>
      </c>
      <c r="E130" s="27" t="s">
        <v>644</v>
      </c>
      <c r="F130" s="39"/>
      <c r="G130" s="29">
        <v>16326</v>
      </c>
    </row>
    <row r="131" spans="1:7" x14ac:dyDescent="0.3">
      <c r="A131" s="33">
        <v>44629</v>
      </c>
      <c r="B131" s="25" t="s">
        <v>161</v>
      </c>
      <c r="C131" s="30">
        <v>1268</v>
      </c>
      <c r="D131" s="74" t="s">
        <v>97</v>
      </c>
      <c r="E131" s="27" t="s">
        <v>162</v>
      </c>
      <c r="F131" s="39"/>
      <c r="G131" s="29">
        <v>360</v>
      </c>
    </row>
    <row r="132" spans="1:7" x14ac:dyDescent="0.3">
      <c r="A132" s="24">
        <v>44629</v>
      </c>
      <c r="B132" s="25" t="s">
        <v>432</v>
      </c>
      <c r="C132" s="74">
        <v>2910</v>
      </c>
      <c r="D132" s="74" t="s">
        <v>90</v>
      </c>
      <c r="E132" s="27" t="s">
        <v>221</v>
      </c>
      <c r="F132" s="39"/>
      <c r="G132" s="52">
        <v>30989.5</v>
      </c>
    </row>
    <row r="133" spans="1:7" x14ac:dyDescent="0.3">
      <c r="A133" s="24">
        <v>44629</v>
      </c>
      <c r="B133" s="25" t="s">
        <v>432</v>
      </c>
      <c r="C133" s="74">
        <v>2928</v>
      </c>
      <c r="D133" s="74" t="s">
        <v>90</v>
      </c>
      <c r="E133" s="27" t="s">
        <v>221</v>
      </c>
      <c r="F133" s="39"/>
      <c r="G133" s="52">
        <v>1817</v>
      </c>
    </row>
    <row r="134" spans="1:7" x14ac:dyDescent="0.3">
      <c r="A134" s="24">
        <v>44629</v>
      </c>
      <c r="B134" s="25" t="s">
        <v>432</v>
      </c>
      <c r="C134" s="74">
        <v>2936</v>
      </c>
      <c r="D134" s="74" t="s">
        <v>97</v>
      </c>
      <c r="E134" s="27" t="s">
        <v>645</v>
      </c>
      <c r="F134" s="39"/>
      <c r="G134" s="52">
        <v>7891.07</v>
      </c>
    </row>
    <row r="135" spans="1:7" x14ac:dyDescent="0.3">
      <c r="A135" s="62">
        <v>44629</v>
      </c>
      <c r="B135" s="63" t="s">
        <v>166</v>
      </c>
      <c r="C135" s="78">
        <v>202200000000183</v>
      </c>
      <c r="D135" s="64" t="s">
        <v>159</v>
      </c>
      <c r="E135" s="65" t="s">
        <v>646</v>
      </c>
      <c r="F135" s="44"/>
      <c r="G135" s="66">
        <v>32686.92</v>
      </c>
    </row>
    <row r="136" spans="1:7" ht="24" x14ac:dyDescent="0.3">
      <c r="A136" s="62">
        <v>44629</v>
      </c>
      <c r="B136" s="63" t="s">
        <v>158</v>
      </c>
      <c r="C136" s="72">
        <v>202200000000016</v>
      </c>
      <c r="D136" s="64" t="s">
        <v>136</v>
      </c>
      <c r="E136" s="65" t="s">
        <v>647</v>
      </c>
      <c r="F136" s="44"/>
      <c r="G136" s="66">
        <v>2500</v>
      </c>
    </row>
    <row r="137" spans="1:7" x14ac:dyDescent="0.3">
      <c r="A137" s="24">
        <v>44629</v>
      </c>
      <c r="B137" s="25" t="s">
        <v>648</v>
      </c>
      <c r="C137" s="26">
        <v>399665</v>
      </c>
      <c r="D137" s="30" t="s">
        <v>126</v>
      </c>
      <c r="E137" s="27" t="s">
        <v>649</v>
      </c>
      <c r="F137" s="39"/>
      <c r="G137" s="29">
        <v>296.43</v>
      </c>
    </row>
    <row r="138" spans="1:7" ht="24" x14ac:dyDescent="0.3">
      <c r="A138" s="62">
        <v>44629</v>
      </c>
      <c r="B138" s="63" t="s">
        <v>116</v>
      </c>
      <c r="C138" s="64">
        <v>93</v>
      </c>
      <c r="D138" s="64" t="s">
        <v>117</v>
      </c>
      <c r="E138" s="65" t="s">
        <v>650</v>
      </c>
      <c r="F138" s="44"/>
      <c r="G138" s="66">
        <v>11000</v>
      </c>
    </row>
    <row r="139" spans="1:7" x14ac:dyDescent="0.3">
      <c r="A139" s="24">
        <v>44629</v>
      </c>
      <c r="B139" s="25" t="s">
        <v>651</v>
      </c>
      <c r="C139" s="30">
        <v>7034</v>
      </c>
      <c r="D139" s="30" t="s">
        <v>97</v>
      </c>
      <c r="E139" s="27" t="s">
        <v>652</v>
      </c>
      <c r="F139" s="39"/>
      <c r="G139" s="29">
        <v>700</v>
      </c>
    </row>
    <row r="140" spans="1:7" x14ac:dyDescent="0.3">
      <c r="A140" s="33">
        <v>44629</v>
      </c>
      <c r="B140" s="20" t="s">
        <v>103</v>
      </c>
      <c r="C140" s="21">
        <v>374281</v>
      </c>
      <c r="D140" s="21" t="s">
        <v>104</v>
      </c>
      <c r="E140" s="27" t="s">
        <v>105</v>
      </c>
      <c r="F140" s="39"/>
      <c r="G140" s="29">
        <v>3978.06</v>
      </c>
    </row>
    <row r="141" spans="1:7" x14ac:dyDescent="0.3">
      <c r="A141" s="24">
        <v>44629</v>
      </c>
      <c r="B141" s="25" t="s">
        <v>510</v>
      </c>
      <c r="C141" s="43">
        <v>202200000000085</v>
      </c>
      <c r="D141" s="30" t="s">
        <v>136</v>
      </c>
      <c r="E141" s="27" t="s">
        <v>653</v>
      </c>
      <c r="F141" s="39"/>
      <c r="G141" s="29">
        <v>3000</v>
      </c>
    </row>
    <row r="142" spans="1:7" x14ac:dyDescent="0.3">
      <c r="A142" s="24">
        <v>44629</v>
      </c>
      <c r="B142" s="25" t="s">
        <v>69</v>
      </c>
      <c r="C142" s="30" t="s">
        <v>80</v>
      </c>
      <c r="D142" s="30" t="s">
        <v>81</v>
      </c>
      <c r="E142" s="27" t="s">
        <v>106</v>
      </c>
      <c r="F142" s="39"/>
      <c r="G142" s="34">
        <v>18.809999999999999</v>
      </c>
    </row>
    <row r="143" spans="1:7" x14ac:dyDescent="0.3">
      <c r="A143" s="19">
        <v>44630</v>
      </c>
      <c r="B143" s="20" t="s">
        <v>69</v>
      </c>
      <c r="C143" s="21" t="s">
        <v>70</v>
      </c>
      <c r="D143" s="21" t="s">
        <v>71</v>
      </c>
      <c r="E143" s="22" t="s">
        <v>72</v>
      </c>
      <c r="F143" s="23">
        <v>16692.45</v>
      </c>
      <c r="G143" s="29"/>
    </row>
    <row r="144" spans="1:7" x14ac:dyDescent="0.3">
      <c r="A144" s="24">
        <v>44630</v>
      </c>
      <c r="B144" s="25" t="s">
        <v>654</v>
      </c>
      <c r="C144" s="30">
        <v>10432</v>
      </c>
      <c r="D144" s="30" t="s">
        <v>97</v>
      </c>
      <c r="E144" s="27" t="s">
        <v>655</v>
      </c>
      <c r="F144" s="39"/>
      <c r="G144" s="35">
        <v>1025</v>
      </c>
    </row>
    <row r="145" spans="1:7" x14ac:dyDescent="0.3">
      <c r="A145" s="24">
        <v>44630</v>
      </c>
      <c r="B145" s="25" t="s">
        <v>263</v>
      </c>
      <c r="C145" s="30">
        <v>223</v>
      </c>
      <c r="D145" s="30" t="s">
        <v>126</v>
      </c>
      <c r="E145" s="27" t="s">
        <v>656</v>
      </c>
      <c r="F145" s="39"/>
      <c r="G145" s="29">
        <v>1437.33</v>
      </c>
    </row>
    <row r="146" spans="1:7" x14ac:dyDescent="0.3">
      <c r="A146" s="33">
        <v>44630</v>
      </c>
      <c r="B146" s="25" t="s">
        <v>109</v>
      </c>
      <c r="C146" s="26">
        <v>8.1280000007259008E+16</v>
      </c>
      <c r="D146" s="30" t="s">
        <v>101</v>
      </c>
      <c r="E146" s="27" t="s">
        <v>657</v>
      </c>
      <c r="F146" s="39"/>
      <c r="G146" s="37">
        <v>1500</v>
      </c>
    </row>
    <row r="147" spans="1:7" x14ac:dyDescent="0.3">
      <c r="A147" s="45">
        <v>44630</v>
      </c>
      <c r="B147" s="20" t="s">
        <v>85</v>
      </c>
      <c r="C147" s="21">
        <v>70669597</v>
      </c>
      <c r="D147" s="21" t="s">
        <v>86</v>
      </c>
      <c r="E147" s="27" t="s">
        <v>658</v>
      </c>
      <c r="F147" s="39"/>
      <c r="G147" s="55">
        <v>18.309999999999999</v>
      </c>
    </row>
    <row r="148" spans="1:7" x14ac:dyDescent="0.3">
      <c r="A148" s="24">
        <v>44630</v>
      </c>
      <c r="B148" s="20" t="s">
        <v>85</v>
      </c>
      <c r="C148" s="21">
        <v>6396268</v>
      </c>
      <c r="D148" s="21" t="s">
        <v>86</v>
      </c>
      <c r="E148" s="27" t="s">
        <v>659</v>
      </c>
      <c r="F148" s="39"/>
      <c r="G148" s="55">
        <v>28.35</v>
      </c>
    </row>
    <row r="149" spans="1:7" x14ac:dyDescent="0.3">
      <c r="A149" s="24">
        <v>44630</v>
      </c>
      <c r="B149" s="25" t="s">
        <v>69</v>
      </c>
      <c r="C149" s="30" t="s">
        <v>80</v>
      </c>
      <c r="D149" s="30" t="s">
        <v>81</v>
      </c>
      <c r="E149" s="27" t="s">
        <v>106</v>
      </c>
      <c r="F149" s="39"/>
      <c r="G149" s="34">
        <v>9.6999999999999993</v>
      </c>
    </row>
    <row r="150" spans="1:7" x14ac:dyDescent="0.3">
      <c r="A150" s="45">
        <v>44630</v>
      </c>
      <c r="B150" s="27" t="s">
        <v>76</v>
      </c>
      <c r="C150" s="21" t="s">
        <v>70</v>
      </c>
      <c r="D150" s="30" t="s">
        <v>78</v>
      </c>
      <c r="E150" s="31" t="s">
        <v>562</v>
      </c>
      <c r="F150" s="39"/>
      <c r="G150" s="29">
        <v>9909.25</v>
      </c>
    </row>
    <row r="151" spans="1:7" x14ac:dyDescent="0.3">
      <c r="A151" s="33">
        <v>44630</v>
      </c>
      <c r="B151" s="25" t="s">
        <v>297</v>
      </c>
      <c r="C151" s="30">
        <v>1293</v>
      </c>
      <c r="D151" s="30" t="s">
        <v>126</v>
      </c>
      <c r="E151" s="27" t="s">
        <v>660</v>
      </c>
      <c r="F151" s="39"/>
      <c r="G151" s="29">
        <v>2500</v>
      </c>
    </row>
    <row r="152" spans="1:7" x14ac:dyDescent="0.3">
      <c r="A152" s="24">
        <v>44630</v>
      </c>
      <c r="B152" s="31" t="s">
        <v>94</v>
      </c>
      <c r="C152" s="36">
        <v>1985537</v>
      </c>
      <c r="D152" s="74" t="s">
        <v>74</v>
      </c>
      <c r="E152" s="31" t="s">
        <v>661</v>
      </c>
      <c r="F152" s="39"/>
      <c r="G152" s="29">
        <v>264.51</v>
      </c>
    </row>
    <row r="153" spans="1:7" x14ac:dyDescent="0.3">
      <c r="A153" s="19">
        <v>44631</v>
      </c>
      <c r="B153" s="20" t="s">
        <v>69</v>
      </c>
      <c r="C153" s="21" t="s">
        <v>70</v>
      </c>
      <c r="D153" s="21" t="s">
        <v>71</v>
      </c>
      <c r="E153" s="22" t="s">
        <v>662</v>
      </c>
      <c r="F153" s="23">
        <v>20156.84</v>
      </c>
      <c r="G153" s="55"/>
    </row>
    <row r="154" spans="1:7" x14ac:dyDescent="0.3">
      <c r="A154" s="24">
        <v>44631</v>
      </c>
      <c r="B154" s="25" t="s">
        <v>215</v>
      </c>
      <c r="C154" s="30">
        <v>764</v>
      </c>
      <c r="D154" s="30" t="s">
        <v>216</v>
      </c>
      <c r="E154" s="27" t="s">
        <v>663</v>
      </c>
      <c r="F154" s="39"/>
      <c r="G154" s="29">
        <v>14400</v>
      </c>
    </row>
    <row r="155" spans="1:7" x14ac:dyDescent="0.3">
      <c r="A155" s="24">
        <v>44631</v>
      </c>
      <c r="B155" s="25" t="s">
        <v>212</v>
      </c>
      <c r="C155" s="30">
        <v>5336412</v>
      </c>
      <c r="D155" s="30" t="s">
        <v>213</v>
      </c>
      <c r="E155" s="27" t="s">
        <v>214</v>
      </c>
      <c r="F155" s="39"/>
      <c r="G155" s="29">
        <v>5682.6</v>
      </c>
    </row>
    <row r="156" spans="1:7" x14ac:dyDescent="0.3">
      <c r="A156" s="24">
        <v>44631</v>
      </c>
      <c r="B156" s="25" t="s">
        <v>103</v>
      </c>
      <c r="C156" s="30">
        <v>371467</v>
      </c>
      <c r="D156" s="30" t="s">
        <v>104</v>
      </c>
      <c r="E156" s="27" t="s">
        <v>105</v>
      </c>
      <c r="F156" s="39"/>
      <c r="G156" s="29">
        <v>74.239999999999995</v>
      </c>
    </row>
    <row r="157" spans="1:7" x14ac:dyDescent="0.3">
      <c r="A157" s="19">
        <v>44634</v>
      </c>
      <c r="B157" s="20" t="s">
        <v>69</v>
      </c>
      <c r="C157" s="21" t="s">
        <v>70</v>
      </c>
      <c r="D157" s="21" t="s">
        <v>343</v>
      </c>
      <c r="E157" s="22" t="s">
        <v>664</v>
      </c>
      <c r="F157" s="23">
        <v>2943.5</v>
      </c>
      <c r="G157" s="29"/>
    </row>
    <row r="158" spans="1:7" x14ac:dyDescent="0.3">
      <c r="A158" s="19">
        <v>44634</v>
      </c>
      <c r="B158" s="20" t="s">
        <v>69</v>
      </c>
      <c r="C158" s="21" t="s">
        <v>70</v>
      </c>
      <c r="D158" s="21" t="s">
        <v>71</v>
      </c>
      <c r="E158" s="22" t="s">
        <v>72</v>
      </c>
      <c r="F158" s="23">
        <v>6732.45</v>
      </c>
      <c r="G158" s="29"/>
    </row>
    <row r="159" spans="1:7" x14ac:dyDescent="0.3">
      <c r="A159" s="24">
        <v>44634</v>
      </c>
      <c r="B159" s="25" t="s">
        <v>665</v>
      </c>
      <c r="C159" s="30">
        <v>3931</v>
      </c>
      <c r="D159" s="30" t="s">
        <v>123</v>
      </c>
      <c r="E159" s="27" t="s">
        <v>666</v>
      </c>
      <c r="F159" s="39"/>
      <c r="G159" s="35">
        <v>4513.75</v>
      </c>
    </row>
    <row r="160" spans="1:7" x14ac:dyDescent="0.3">
      <c r="A160" s="19">
        <v>44634</v>
      </c>
      <c r="B160" s="25" t="s">
        <v>667</v>
      </c>
      <c r="C160" s="26">
        <v>4073675</v>
      </c>
      <c r="D160" s="30" t="s">
        <v>136</v>
      </c>
      <c r="E160" s="27" t="s">
        <v>668</v>
      </c>
      <c r="F160" s="39"/>
      <c r="G160" s="29">
        <v>200</v>
      </c>
    </row>
    <row r="161" spans="1:7" x14ac:dyDescent="0.3">
      <c r="A161" s="33">
        <v>44634</v>
      </c>
      <c r="B161" s="25" t="s">
        <v>366</v>
      </c>
      <c r="C161" s="30">
        <v>41398937</v>
      </c>
      <c r="D161" s="74" t="s">
        <v>136</v>
      </c>
      <c r="E161" s="27" t="s">
        <v>669</v>
      </c>
      <c r="F161" s="39"/>
      <c r="G161" s="34">
        <v>1580.85</v>
      </c>
    </row>
    <row r="162" spans="1:7" x14ac:dyDescent="0.3">
      <c r="A162" s="33">
        <v>44634</v>
      </c>
      <c r="B162" s="25" t="s">
        <v>220</v>
      </c>
      <c r="C162" s="30">
        <v>162</v>
      </c>
      <c r="D162" s="30" t="s">
        <v>97</v>
      </c>
      <c r="E162" s="27" t="s">
        <v>222</v>
      </c>
      <c r="F162" s="39"/>
      <c r="G162" s="29">
        <v>399.8</v>
      </c>
    </row>
    <row r="163" spans="1:7" x14ac:dyDescent="0.3">
      <c r="A163" s="24">
        <v>44634</v>
      </c>
      <c r="B163" s="20" t="s">
        <v>85</v>
      </c>
      <c r="C163" s="21">
        <v>6397703</v>
      </c>
      <c r="D163" s="21" t="s">
        <v>86</v>
      </c>
      <c r="E163" s="27" t="s">
        <v>670</v>
      </c>
      <c r="F163" s="39"/>
      <c r="G163" s="55">
        <v>28.35</v>
      </c>
    </row>
    <row r="164" spans="1:7" x14ac:dyDescent="0.3">
      <c r="A164" s="24">
        <v>44634</v>
      </c>
      <c r="B164" s="25" t="s">
        <v>69</v>
      </c>
      <c r="C164" s="30" t="s">
        <v>80</v>
      </c>
      <c r="D164" s="30" t="s">
        <v>81</v>
      </c>
      <c r="E164" s="27" t="s">
        <v>83</v>
      </c>
      <c r="F164" s="39"/>
      <c r="G164" s="34">
        <v>9.6999999999999993</v>
      </c>
    </row>
    <row r="165" spans="1:7" x14ac:dyDescent="0.3">
      <c r="A165" s="45">
        <v>44634</v>
      </c>
      <c r="B165" s="27" t="s">
        <v>76</v>
      </c>
      <c r="C165" s="21" t="s">
        <v>70</v>
      </c>
      <c r="D165" s="30" t="s">
        <v>78</v>
      </c>
      <c r="E165" s="31" t="s">
        <v>562</v>
      </c>
      <c r="F165" s="39"/>
      <c r="G165" s="29">
        <v>2943.5</v>
      </c>
    </row>
    <row r="166" spans="1:7" x14ac:dyDescent="0.3">
      <c r="A166" s="19">
        <v>44635</v>
      </c>
      <c r="B166" s="20" t="s">
        <v>69</v>
      </c>
      <c r="C166" s="21" t="s">
        <v>70</v>
      </c>
      <c r="D166" s="21" t="s">
        <v>343</v>
      </c>
      <c r="E166" s="22" t="s">
        <v>671</v>
      </c>
      <c r="F166" s="23">
        <v>10506.57</v>
      </c>
      <c r="G166" s="29"/>
    </row>
    <row r="167" spans="1:7" x14ac:dyDescent="0.3">
      <c r="A167" s="19">
        <v>44635</v>
      </c>
      <c r="B167" s="20" t="s">
        <v>69</v>
      </c>
      <c r="C167" s="21" t="s">
        <v>70</v>
      </c>
      <c r="D167" s="21" t="s">
        <v>71</v>
      </c>
      <c r="E167" s="22" t="s">
        <v>72</v>
      </c>
      <c r="F167" s="23">
        <v>4161.74</v>
      </c>
      <c r="G167" s="55"/>
    </row>
    <row r="168" spans="1:7" x14ac:dyDescent="0.3">
      <c r="A168" s="33">
        <v>44635</v>
      </c>
      <c r="B168" s="25" t="s">
        <v>259</v>
      </c>
      <c r="C168" s="30">
        <v>3645</v>
      </c>
      <c r="D168" s="30" t="s">
        <v>126</v>
      </c>
      <c r="E168" s="27" t="s">
        <v>672</v>
      </c>
      <c r="F168" s="39"/>
      <c r="G168" s="29">
        <v>1800</v>
      </c>
    </row>
    <row r="169" spans="1:7" x14ac:dyDescent="0.3">
      <c r="A169" s="45">
        <v>44635</v>
      </c>
      <c r="B169" s="20" t="s">
        <v>99</v>
      </c>
      <c r="C169" s="21" t="s">
        <v>100</v>
      </c>
      <c r="D169" s="30" t="s">
        <v>101</v>
      </c>
      <c r="E169" s="22" t="s">
        <v>673</v>
      </c>
      <c r="F169" s="39"/>
      <c r="G169" s="55">
        <v>2677.62</v>
      </c>
    </row>
    <row r="170" spans="1:7" x14ac:dyDescent="0.3">
      <c r="A170" s="33">
        <v>44635</v>
      </c>
      <c r="B170" s="20" t="s">
        <v>99</v>
      </c>
      <c r="C170" s="21" t="s">
        <v>100</v>
      </c>
      <c r="D170" s="30" t="s">
        <v>101</v>
      </c>
      <c r="E170" s="22" t="s">
        <v>674</v>
      </c>
      <c r="F170" s="39"/>
      <c r="G170" s="55">
        <v>6390.8</v>
      </c>
    </row>
    <row r="171" spans="1:7" x14ac:dyDescent="0.3">
      <c r="A171" s="33">
        <v>44635</v>
      </c>
      <c r="B171" s="20" t="s">
        <v>351</v>
      </c>
      <c r="C171" s="21" t="s">
        <v>100</v>
      </c>
      <c r="D171" s="30" t="s">
        <v>352</v>
      </c>
      <c r="E171" s="22" t="s">
        <v>673</v>
      </c>
      <c r="F171" s="39"/>
      <c r="G171" s="34">
        <v>979.67</v>
      </c>
    </row>
    <row r="172" spans="1:7" x14ac:dyDescent="0.3">
      <c r="A172" s="45">
        <v>44635</v>
      </c>
      <c r="B172" s="20" t="s">
        <v>351</v>
      </c>
      <c r="C172" s="21" t="s">
        <v>100</v>
      </c>
      <c r="D172" s="30" t="s">
        <v>352</v>
      </c>
      <c r="E172" s="22" t="s">
        <v>675</v>
      </c>
      <c r="F172" s="39"/>
      <c r="G172" s="34">
        <v>2816.04</v>
      </c>
    </row>
    <row r="173" spans="1:7" x14ac:dyDescent="0.3">
      <c r="A173" s="45">
        <v>44635</v>
      </c>
      <c r="B173" s="25" t="s">
        <v>69</v>
      </c>
      <c r="C173" s="30" t="s">
        <v>80</v>
      </c>
      <c r="D173" s="30" t="s">
        <v>81</v>
      </c>
      <c r="E173" s="27" t="s">
        <v>106</v>
      </c>
      <c r="F173" s="39"/>
      <c r="G173" s="34">
        <v>4.18</v>
      </c>
    </row>
    <row r="174" spans="1:7" x14ac:dyDescent="0.3">
      <c r="A174" s="19">
        <v>44636</v>
      </c>
      <c r="B174" s="20" t="s">
        <v>69</v>
      </c>
      <c r="C174" s="21" t="s">
        <v>70</v>
      </c>
      <c r="D174" s="21" t="s">
        <v>71</v>
      </c>
      <c r="E174" s="22" t="s">
        <v>72</v>
      </c>
      <c r="F174" s="23">
        <v>3079.23</v>
      </c>
      <c r="G174" s="34"/>
    </row>
    <row r="175" spans="1:7" x14ac:dyDescent="0.3">
      <c r="A175" s="33">
        <v>44636</v>
      </c>
      <c r="B175" s="25" t="s">
        <v>103</v>
      </c>
      <c r="C175" s="30">
        <v>372093</v>
      </c>
      <c r="D175" s="30" t="s">
        <v>104</v>
      </c>
      <c r="E175" s="27" t="s">
        <v>105</v>
      </c>
      <c r="F175" s="39"/>
      <c r="G175" s="55">
        <v>2971.13</v>
      </c>
    </row>
    <row r="176" spans="1:7" x14ac:dyDescent="0.3">
      <c r="A176" s="33">
        <v>44636</v>
      </c>
      <c r="B176" s="25" t="s">
        <v>69</v>
      </c>
      <c r="C176" s="30" t="s">
        <v>80</v>
      </c>
      <c r="D176" s="30" t="s">
        <v>81</v>
      </c>
      <c r="E176" s="27" t="s">
        <v>168</v>
      </c>
      <c r="F176" s="39"/>
      <c r="G176" s="34">
        <v>108.1</v>
      </c>
    </row>
    <row r="177" spans="1:7" x14ac:dyDescent="0.3">
      <c r="A177" s="19">
        <v>44637</v>
      </c>
      <c r="B177" s="20" t="s">
        <v>69</v>
      </c>
      <c r="C177" s="21" t="s">
        <v>70</v>
      </c>
      <c r="D177" s="21" t="s">
        <v>71</v>
      </c>
      <c r="E177" s="22" t="s">
        <v>72</v>
      </c>
      <c r="F177" s="23">
        <v>61788.07</v>
      </c>
      <c r="G177" s="34"/>
    </row>
    <row r="178" spans="1:7" x14ac:dyDescent="0.3">
      <c r="A178" s="33">
        <v>44637</v>
      </c>
      <c r="B178" s="25" t="s">
        <v>109</v>
      </c>
      <c r="C178" s="26">
        <v>8.1280000007259008E+16</v>
      </c>
      <c r="D178" s="30" t="s">
        <v>101</v>
      </c>
      <c r="E178" s="27" t="s">
        <v>676</v>
      </c>
      <c r="F178" s="39"/>
      <c r="G178" s="37">
        <v>1000</v>
      </c>
    </row>
    <row r="179" spans="1:7" x14ac:dyDescent="0.3">
      <c r="A179" s="33">
        <v>44637</v>
      </c>
      <c r="B179" s="25" t="s">
        <v>69</v>
      </c>
      <c r="C179" s="30" t="s">
        <v>80</v>
      </c>
      <c r="D179" s="30" t="s">
        <v>81</v>
      </c>
      <c r="E179" s="27" t="s">
        <v>83</v>
      </c>
      <c r="F179" s="39"/>
      <c r="G179" s="34">
        <v>9.6999999999999993</v>
      </c>
    </row>
    <row r="180" spans="1:7" x14ac:dyDescent="0.3">
      <c r="A180" s="33">
        <v>44637</v>
      </c>
      <c r="B180" s="25" t="s">
        <v>581</v>
      </c>
      <c r="C180" s="30">
        <v>19955</v>
      </c>
      <c r="D180" s="30" t="s">
        <v>97</v>
      </c>
      <c r="E180" s="27" t="s">
        <v>582</v>
      </c>
      <c r="F180" s="39"/>
      <c r="G180" s="34">
        <v>252</v>
      </c>
    </row>
    <row r="181" spans="1:7" x14ac:dyDescent="0.3">
      <c r="A181" s="33">
        <v>44637</v>
      </c>
      <c r="B181" s="25" t="s">
        <v>161</v>
      </c>
      <c r="C181" s="30">
        <v>1248</v>
      </c>
      <c r="D181" s="74" t="s">
        <v>97</v>
      </c>
      <c r="E181" s="27" t="s">
        <v>162</v>
      </c>
      <c r="F181" s="39"/>
      <c r="G181" s="34">
        <v>42514.6</v>
      </c>
    </row>
    <row r="182" spans="1:7" x14ac:dyDescent="0.3">
      <c r="A182" s="19">
        <v>44637</v>
      </c>
      <c r="B182" s="25" t="s">
        <v>161</v>
      </c>
      <c r="C182" s="30">
        <v>1270</v>
      </c>
      <c r="D182" s="74" t="s">
        <v>97</v>
      </c>
      <c r="E182" s="27" t="s">
        <v>162</v>
      </c>
      <c r="F182" s="39"/>
      <c r="G182" s="34">
        <v>10965.5</v>
      </c>
    </row>
    <row r="183" spans="1:7" x14ac:dyDescent="0.3">
      <c r="A183" s="33">
        <v>44637</v>
      </c>
      <c r="B183" s="27" t="s">
        <v>130</v>
      </c>
      <c r="C183" s="21" t="s">
        <v>70</v>
      </c>
      <c r="D183" s="30" t="s">
        <v>131</v>
      </c>
      <c r="E183" s="27" t="s">
        <v>677</v>
      </c>
      <c r="F183" s="39"/>
      <c r="G183" s="34">
        <v>3000</v>
      </c>
    </row>
    <row r="184" spans="1:7" x14ac:dyDescent="0.3">
      <c r="A184" s="33">
        <v>44637</v>
      </c>
      <c r="B184" s="25" t="s">
        <v>268</v>
      </c>
      <c r="C184" s="30">
        <v>1963</v>
      </c>
      <c r="D184" s="30" t="s">
        <v>445</v>
      </c>
      <c r="E184" s="27" t="s">
        <v>678</v>
      </c>
      <c r="F184" s="39"/>
      <c r="G184" s="34">
        <v>4040</v>
      </c>
    </row>
    <row r="185" spans="1:7" x14ac:dyDescent="0.3">
      <c r="A185" s="33">
        <v>44637</v>
      </c>
      <c r="B185" s="25" t="s">
        <v>69</v>
      </c>
      <c r="C185" s="30" t="s">
        <v>80</v>
      </c>
      <c r="D185" s="30" t="s">
        <v>81</v>
      </c>
      <c r="E185" s="27" t="s">
        <v>106</v>
      </c>
      <c r="F185" s="39"/>
      <c r="G185" s="34">
        <v>6.27</v>
      </c>
    </row>
    <row r="186" spans="1:7" x14ac:dyDescent="0.3">
      <c r="A186" s="19">
        <v>44638</v>
      </c>
      <c r="B186" s="20" t="s">
        <v>69</v>
      </c>
      <c r="C186" s="21" t="s">
        <v>70</v>
      </c>
      <c r="D186" s="21" t="s">
        <v>343</v>
      </c>
      <c r="E186" s="22" t="s">
        <v>679</v>
      </c>
      <c r="F186" s="23">
        <v>22467.07</v>
      </c>
      <c r="G186" s="34"/>
    </row>
    <row r="187" spans="1:7" x14ac:dyDescent="0.3">
      <c r="A187" s="19">
        <v>44638</v>
      </c>
      <c r="B187" s="20" t="s">
        <v>69</v>
      </c>
      <c r="C187" s="21" t="s">
        <v>70</v>
      </c>
      <c r="D187" s="21" t="s">
        <v>71</v>
      </c>
      <c r="E187" s="22" t="s">
        <v>72</v>
      </c>
      <c r="F187" s="23">
        <v>65338.06</v>
      </c>
      <c r="G187" s="34"/>
    </row>
    <row r="188" spans="1:7" x14ac:dyDescent="0.3">
      <c r="A188" s="24">
        <v>44638</v>
      </c>
      <c r="B188" s="25" t="s">
        <v>240</v>
      </c>
      <c r="C188" s="30">
        <v>84</v>
      </c>
      <c r="D188" s="30" t="s">
        <v>216</v>
      </c>
      <c r="E188" s="27" t="s">
        <v>680</v>
      </c>
      <c r="F188" s="39"/>
      <c r="G188" s="35">
        <v>46925</v>
      </c>
    </row>
    <row r="189" spans="1:7" x14ac:dyDescent="0.3">
      <c r="A189" s="33">
        <v>44638</v>
      </c>
      <c r="B189" s="25" t="s">
        <v>109</v>
      </c>
      <c r="C189" s="26" t="s">
        <v>84</v>
      </c>
      <c r="D189" s="30" t="s">
        <v>101</v>
      </c>
      <c r="E189" s="27" t="s">
        <v>681</v>
      </c>
      <c r="F189" s="39"/>
      <c r="G189" s="37">
        <v>14219.25</v>
      </c>
    </row>
    <row r="190" spans="1:7" x14ac:dyDescent="0.3">
      <c r="A190" s="45">
        <v>44638</v>
      </c>
      <c r="B190" s="20" t="s">
        <v>351</v>
      </c>
      <c r="C190" s="21" t="s">
        <v>100</v>
      </c>
      <c r="D190" s="30" t="s">
        <v>352</v>
      </c>
      <c r="E190" s="22" t="s">
        <v>682</v>
      </c>
      <c r="F190" s="39"/>
      <c r="G190" s="34">
        <v>1188.6300000000001</v>
      </c>
    </row>
    <row r="191" spans="1:7" x14ac:dyDescent="0.3">
      <c r="A191" s="33">
        <v>44638</v>
      </c>
      <c r="B191" s="27" t="s">
        <v>353</v>
      </c>
      <c r="C191" s="30">
        <v>51673009</v>
      </c>
      <c r="D191" s="30" t="s">
        <v>78</v>
      </c>
      <c r="E191" s="31" t="s">
        <v>683</v>
      </c>
      <c r="F191" s="39"/>
      <c r="G191" s="29">
        <v>9038.5499999999993</v>
      </c>
    </row>
    <row r="192" spans="1:7" x14ac:dyDescent="0.3">
      <c r="A192" s="24">
        <v>44638</v>
      </c>
      <c r="B192" s="27" t="s">
        <v>353</v>
      </c>
      <c r="C192" s="30">
        <v>86243821</v>
      </c>
      <c r="D192" s="30" t="s">
        <v>78</v>
      </c>
      <c r="E192" s="31" t="s">
        <v>546</v>
      </c>
      <c r="F192" s="39"/>
      <c r="G192" s="29">
        <v>450.48</v>
      </c>
    </row>
    <row r="193" spans="1:7" x14ac:dyDescent="0.3">
      <c r="A193" s="33">
        <v>44638</v>
      </c>
      <c r="B193" s="27" t="s">
        <v>353</v>
      </c>
      <c r="C193" s="21" t="s">
        <v>70</v>
      </c>
      <c r="D193" s="30" t="s">
        <v>78</v>
      </c>
      <c r="E193" s="31" t="s">
        <v>546</v>
      </c>
      <c r="F193" s="39"/>
      <c r="G193" s="29">
        <v>10677.66</v>
      </c>
    </row>
    <row r="194" spans="1:7" x14ac:dyDescent="0.3">
      <c r="A194" s="33">
        <v>44638</v>
      </c>
      <c r="B194" s="25" t="s">
        <v>353</v>
      </c>
      <c r="C194" s="30" t="s">
        <v>354</v>
      </c>
      <c r="D194" s="30" t="s">
        <v>101</v>
      </c>
      <c r="E194" s="27" t="s">
        <v>684</v>
      </c>
      <c r="F194" s="39"/>
      <c r="G194" s="29">
        <v>188.44</v>
      </c>
    </row>
    <row r="195" spans="1:7" x14ac:dyDescent="0.3">
      <c r="A195" s="24">
        <v>44638</v>
      </c>
      <c r="B195" s="25" t="s">
        <v>353</v>
      </c>
      <c r="C195" s="30" t="s">
        <v>354</v>
      </c>
      <c r="D195" s="30" t="s">
        <v>685</v>
      </c>
      <c r="E195" s="27" t="s">
        <v>686</v>
      </c>
      <c r="F195" s="39"/>
      <c r="G195" s="29">
        <v>514.85</v>
      </c>
    </row>
    <row r="196" spans="1:7" x14ac:dyDescent="0.3">
      <c r="A196" s="19">
        <v>44638</v>
      </c>
      <c r="B196" s="27" t="s">
        <v>257</v>
      </c>
      <c r="C196" s="26">
        <v>202100000000714</v>
      </c>
      <c r="D196" s="30" t="s">
        <v>193</v>
      </c>
      <c r="E196" s="27" t="s">
        <v>687</v>
      </c>
      <c r="F196" s="39"/>
      <c r="G196" s="37">
        <v>120</v>
      </c>
    </row>
    <row r="197" spans="1:7" x14ac:dyDescent="0.3">
      <c r="A197" s="33">
        <v>44638</v>
      </c>
      <c r="B197" s="27" t="s">
        <v>257</v>
      </c>
      <c r="C197" s="43">
        <v>202100000000782</v>
      </c>
      <c r="D197" s="30" t="s">
        <v>193</v>
      </c>
      <c r="E197" s="27" t="s">
        <v>688</v>
      </c>
      <c r="F197" s="39"/>
      <c r="G197" s="35">
        <v>155.25</v>
      </c>
    </row>
    <row r="198" spans="1:7" x14ac:dyDescent="0.3">
      <c r="A198" s="33">
        <v>44638</v>
      </c>
      <c r="B198" s="27" t="s">
        <v>257</v>
      </c>
      <c r="C198" s="26">
        <v>202100000000714</v>
      </c>
      <c r="D198" s="30" t="s">
        <v>193</v>
      </c>
      <c r="E198" s="27" t="s">
        <v>689</v>
      </c>
      <c r="F198" s="39"/>
      <c r="G198" s="37">
        <v>372</v>
      </c>
    </row>
    <row r="199" spans="1:7" x14ac:dyDescent="0.3">
      <c r="A199" s="24">
        <v>44638</v>
      </c>
      <c r="B199" s="27" t="s">
        <v>257</v>
      </c>
      <c r="C199" s="43">
        <v>202100000000782</v>
      </c>
      <c r="D199" s="30" t="s">
        <v>193</v>
      </c>
      <c r="E199" s="27" t="s">
        <v>690</v>
      </c>
      <c r="F199" s="39"/>
      <c r="G199" s="35">
        <v>481.28</v>
      </c>
    </row>
    <row r="200" spans="1:7" x14ac:dyDescent="0.3">
      <c r="A200" s="24">
        <v>44638</v>
      </c>
      <c r="B200" s="20" t="s">
        <v>99</v>
      </c>
      <c r="C200" s="21" t="s">
        <v>100</v>
      </c>
      <c r="D200" s="30" t="s">
        <v>101</v>
      </c>
      <c r="E200" s="22" t="s">
        <v>682</v>
      </c>
      <c r="F200" s="39"/>
      <c r="G200" s="55">
        <v>3469.56</v>
      </c>
    </row>
    <row r="201" spans="1:7" x14ac:dyDescent="0.3">
      <c r="A201" s="24">
        <v>44638</v>
      </c>
      <c r="B201" s="25" t="s">
        <v>69</v>
      </c>
      <c r="C201" s="30" t="s">
        <v>80</v>
      </c>
      <c r="D201" s="30" t="s">
        <v>81</v>
      </c>
      <c r="E201" s="27" t="s">
        <v>106</v>
      </c>
      <c r="F201" s="39"/>
      <c r="G201" s="34">
        <v>4.18</v>
      </c>
    </row>
    <row r="202" spans="1:7" x14ac:dyDescent="0.3">
      <c r="A202" s="19">
        <v>44641</v>
      </c>
      <c r="B202" s="20" t="s">
        <v>69</v>
      </c>
      <c r="C202" s="21" t="s">
        <v>70</v>
      </c>
      <c r="D202" s="21" t="s">
        <v>71</v>
      </c>
      <c r="E202" s="22" t="s">
        <v>72</v>
      </c>
      <c r="F202" s="23">
        <v>40034.47</v>
      </c>
      <c r="G202" s="55"/>
    </row>
    <row r="203" spans="1:7" x14ac:dyDescent="0.3">
      <c r="A203" s="24">
        <v>44641</v>
      </c>
      <c r="B203" s="25" t="s">
        <v>328</v>
      </c>
      <c r="C203" s="30">
        <v>111513</v>
      </c>
      <c r="D203" s="30" t="s">
        <v>184</v>
      </c>
      <c r="E203" s="27" t="s">
        <v>691</v>
      </c>
      <c r="F203" s="39"/>
      <c r="G203" s="29">
        <v>450</v>
      </c>
    </row>
    <row r="204" spans="1:7" x14ac:dyDescent="0.3">
      <c r="A204" s="33">
        <v>44641</v>
      </c>
      <c r="B204" s="25" t="s">
        <v>103</v>
      </c>
      <c r="C204" s="30">
        <v>372887</v>
      </c>
      <c r="D204" s="30" t="s">
        <v>104</v>
      </c>
      <c r="E204" s="27" t="s">
        <v>105</v>
      </c>
      <c r="F204" s="39"/>
      <c r="G204" s="29">
        <v>2080.6</v>
      </c>
    </row>
    <row r="205" spans="1:7" x14ac:dyDescent="0.3">
      <c r="A205" s="24">
        <v>44641</v>
      </c>
      <c r="B205" s="25" t="s">
        <v>617</v>
      </c>
      <c r="C205" s="30">
        <v>11415</v>
      </c>
      <c r="D205" s="30" t="s">
        <v>227</v>
      </c>
      <c r="E205" s="27" t="s">
        <v>618</v>
      </c>
      <c r="F205" s="39"/>
      <c r="G205" s="29">
        <v>295.95</v>
      </c>
    </row>
    <row r="206" spans="1:7" x14ac:dyDescent="0.3">
      <c r="A206" s="24">
        <v>44641</v>
      </c>
      <c r="B206" s="25" t="s">
        <v>238</v>
      </c>
      <c r="C206" s="30">
        <v>13670</v>
      </c>
      <c r="D206" s="30" t="s">
        <v>74</v>
      </c>
      <c r="E206" s="27" t="s">
        <v>692</v>
      </c>
      <c r="F206" s="39"/>
      <c r="G206" s="29">
        <v>1500</v>
      </c>
    </row>
    <row r="207" spans="1:7" x14ac:dyDescent="0.3">
      <c r="A207" s="79">
        <v>44641</v>
      </c>
      <c r="B207" s="63" t="s">
        <v>134</v>
      </c>
      <c r="C207" s="80" t="s">
        <v>693</v>
      </c>
      <c r="D207" s="64" t="s">
        <v>136</v>
      </c>
      <c r="E207" s="65" t="s">
        <v>694</v>
      </c>
      <c r="F207" s="44"/>
      <c r="G207" s="66">
        <v>2240</v>
      </c>
    </row>
    <row r="208" spans="1:7" x14ac:dyDescent="0.3">
      <c r="A208" s="24">
        <v>44641</v>
      </c>
      <c r="B208" s="25" t="s">
        <v>195</v>
      </c>
      <c r="C208" s="30">
        <v>325</v>
      </c>
      <c r="D208" s="30" t="s">
        <v>150</v>
      </c>
      <c r="E208" s="27" t="s">
        <v>695</v>
      </c>
      <c r="F208" s="39"/>
      <c r="G208" s="29">
        <v>1520</v>
      </c>
    </row>
    <row r="209" spans="1:7" x14ac:dyDescent="0.3">
      <c r="A209" s="24">
        <v>44641</v>
      </c>
      <c r="B209" s="25" t="s">
        <v>69</v>
      </c>
      <c r="C209" s="30" t="s">
        <v>80</v>
      </c>
      <c r="D209" s="30" t="s">
        <v>81</v>
      </c>
      <c r="E209" s="27" t="s">
        <v>106</v>
      </c>
      <c r="F209" s="39"/>
      <c r="G209" s="34">
        <v>4.18</v>
      </c>
    </row>
    <row r="210" spans="1:7" x14ac:dyDescent="0.3">
      <c r="A210" s="24">
        <v>44641</v>
      </c>
      <c r="B210" s="25" t="s">
        <v>491</v>
      </c>
      <c r="C210" s="30">
        <v>23208479</v>
      </c>
      <c r="D210" s="30" t="s">
        <v>492</v>
      </c>
      <c r="E210" s="27" t="s">
        <v>696</v>
      </c>
      <c r="F210" s="39"/>
      <c r="G210" s="29">
        <v>198.84</v>
      </c>
    </row>
    <row r="211" spans="1:7" x14ac:dyDescent="0.3">
      <c r="A211" s="24">
        <v>44641</v>
      </c>
      <c r="B211" s="25" t="s">
        <v>491</v>
      </c>
      <c r="C211" s="30">
        <v>22789073</v>
      </c>
      <c r="D211" s="30" t="s">
        <v>492</v>
      </c>
      <c r="E211" s="27" t="s">
        <v>493</v>
      </c>
      <c r="F211" s="39"/>
      <c r="G211" s="29">
        <v>15860.54</v>
      </c>
    </row>
    <row r="212" spans="1:7" x14ac:dyDescent="0.3">
      <c r="A212" s="24">
        <v>44641</v>
      </c>
      <c r="B212" s="25" t="s">
        <v>491</v>
      </c>
      <c r="C212" s="30">
        <v>23208478</v>
      </c>
      <c r="D212" s="30" t="s">
        <v>492</v>
      </c>
      <c r="E212" s="27" t="s">
        <v>696</v>
      </c>
      <c r="F212" s="39"/>
      <c r="G212" s="29">
        <v>15884.36</v>
      </c>
    </row>
    <row r="213" spans="1:7" x14ac:dyDescent="0.3">
      <c r="A213" s="19">
        <v>44642</v>
      </c>
      <c r="B213" s="20" t="s">
        <v>69</v>
      </c>
      <c r="C213" s="21" t="s">
        <v>70</v>
      </c>
      <c r="D213" s="21" t="s">
        <v>71</v>
      </c>
      <c r="E213" s="22" t="s">
        <v>72</v>
      </c>
      <c r="F213" s="23">
        <v>46.66</v>
      </c>
      <c r="G213" s="29"/>
    </row>
    <row r="214" spans="1:7" x14ac:dyDescent="0.3">
      <c r="A214" s="45">
        <v>44642</v>
      </c>
      <c r="B214" s="20" t="s">
        <v>85</v>
      </c>
      <c r="C214" s="21">
        <v>6406401</v>
      </c>
      <c r="D214" s="21" t="s">
        <v>86</v>
      </c>
      <c r="E214" s="27" t="s">
        <v>697</v>
      </c>
      <c r="F214" s="39"/>
      <c r="G214" s="55">
        <v>28.35</v>
      </c>
    </row>
    <row r="215" spans="1:7" x14ac:dyDescent="0.3">
      <c r="A215" s="24">
        <v>44642</v>
      </c>
      <c r="B215" s="20" t="s">
        <v>85</v>
      </c>
      <c r="C215" s="21">
        <v>70732588</v>
      </c>
      <c r="D215" s="21" t="s">
        <v>86</v>
      </c>
      <c r="E215" s="27" t="s">
        <v>698</v>
      </c>
      <c r="F215" s="39"/>
      <c r="G215" s="55">
        <v>18.309999999999999</v>
      </c>
    </row>
    <row r="216" spans="1:7" x14ac:dyDescent="0.3">
      <c r="A216" s="19">
        <v>44643</v>
      </c>
      <c r="B216" s="20" t="s">
        <v>69</v>
      </c>
      <c r="C216" s="21" t="s">
        <v>70</v>
      </c>
      <c r="D216" s="21" t="s">
        <v>71</v>
      </c>
      <c r="E216" s="22" t="s">
        <v>72</v>
      </c>
      <c r="F216" s="23">
        <v>10061.719999999999</v>
      </c>
      <c r="G216" s="55"/>
    </row>
    <row r="217" spans="1:7" x14ac:dyDescent="0.3">
      <c r="A217" s="45">
        <v>44674</v>
      </c>
      <c r="B217" s="20" t="s">
        <v>85</v>
      </c>
      <c r="C217" s="21">
        <v>6408046</v>
      </c>
      <c r="D217" s="21" t="s">
        <v>86</v>
      </c>
      <c r="E217" s="27" t="s">
        <v>699</v>
      </c>
      <c r="F217" s="39"/>
      <c r="G217" s="55">
        <v>28.35</v>
      </c>
    </row>
    <row r="218" spans="1:7" x14ac:dyDescent="0.3">
      <c r="A218" s="45">
        <v>44674</v>
      </c>
      <c r="B218" s="20" t="s">
        <v>85</v>
      </c>
      <c r="C218" s="21">
        <v>70746255</v>
      </c>
      <c r="D218" s="21" t="s">
        <v>86</v>
      </c>
      <c r="E218" s="27" t="s">
        <v>700</v>
      </c>
      <c r="F218" s="39"/>
      <c r="G218" s="55">
        <v>18.309999999999999</v>
      </c>
    </row>
    <row r="219" spans="1:7" x14ac:dyDescent="0.3">
      <c r="A219" s="33">
        <v>44643</v>
      </c>
      <c r="B219" s="20" t="s">
        <v>85</v>
      </c>
      <c r="C219" s="21">
        <v>78999</v>
      </c>
      <c r="D219" s="21" t="s">
        <v>86</v>
      </c>
      <c r="E219" s="27" t="s">
        <v>701</v>
      </c>
      <c r="F219" s="39"/>
      <c r="G219" s="55">
        <v>3104.72</v>
      </c>
    </row>
    <row r="220" spans="1:7" x14ac:dyDescent="0.3">
      <c r="A220" s="33">
        <v>44643</v>
      </c>
      <c r="B220" s="27" t="s">
        <v>393</v>
      </c>
      <c r="C220" s="30">
        <v>437919</v>
      </c>
      <c r="D220" s="30" t="s">
        <v>97</v>
      </c>
      <c r="E220" s="27" t="s">
        <v>162</v>
      </c>
      <c r="F220" s="39"/>
      <c r="G220" s="29">
        <v>2195.65</v>
      </c>
    </row>
    <row r="221" spans="1:7" x14ac:dyDescent="0.3">
      <c r="A221" s="45">
        <v>44643</v>
      </c>
      <c r="B221" s="20" t="s">
        <v>566</v>
      </c>
      <c r="C221" s="21">
        <v>4333839</v>
      </c>
      <c r="D221" s="21" t="s">
        <v>97</v>
      </c>
      <c r="E221" s="27" t="s">
        <v>567</v>
      </c>
      <c r="F221" s="39"/>
      <c r="G221" s="55">
        <v>4712.6000000000004</v>
      </c>
    </row>
    <row r="222" spans="1:7" x14ac:dyDescent="0.3">
      <c r="A222" s="45">
        <v>44643</v>
      </c>
      <c r="B222" s="25" t="s">
        <v>69</v>
      </c>
      <c r="C222" s="30" t="s">
        <v>80</v>
      </c>
      <c r="D222" s="30" t="s">
        <v>81</v>
      </c>
      <c r="E222" s="27" t="s">
        <v>106</v>
      </c>
      <c r="F222" s="39"/>
      <c r="G222" s="34">
        <v>2.09</v>
      </c>
    </row>
    <row r="223" spans="1:7" x14ac:dyDescent="0.3">
      <c r="A223" s="19">
        <v>44644</v>
      </c>
      <c r="B223" s="20" t="s">
        <v>69</v>
      </c>
      <c r="C223" s="21" t="s">
        <v>70</v>
      </c>
      <c r="D223" s="21" t="s">
        <v>343</v>
      </c>
      <c r="E223" s="22" t="s">
        <v>702</v>
      </c>
      <c r="F223" s="23">
        <v>1187.7</v>
      </c>
      <c r="G223" s="34"/>
    </row>
    <row r="224" spans="1:7" x14ac:dyDescent="0.3">
      <c r="A224" s="19">
        <v>44644</v>
      </c>
      <c r="B224" s="20" t="s">
        <v>69</v>
      </c>
      <c r="C224" s="21" t="s">
        <v>70</v>
      </c>
      <c r="D224" s="21" t="s">
        <v>71</v>
      </c>
      <c r="E224" s="22" t="s">
        <v>72</v>
      </c>
      <c r="F224" s="23">
        <v>6978.04</v>
      </c>
      <c r="G224" s="55"/>
    </row>
    <row r="225" spans="1:7" x14ac:dyDescent="0.3">
      <c r="A225" s="45">
        <v>44644</v>
      </c>
      <c r="B225" s="20" t="s">
        <v>85</v>
      </c>
      <c r="C225" s="21">
        <v>70768824</v>
      </c>
      <c r="D225" s="21" t="s">
        <v>86</v>
      </c>
      <c r="E225" s="27" t="s">
        <v>703</v>
      </c>
      <c r="F225" s="39"/>
      <c r="G225" s="55">
        <v>18.309999999999999</v>
      </c>
    </row>
    <row r="226" spans="1:7" x14ac:dyDescent="0.3">
      <c r="A226" s="45">
        <v>44644</v>
      </c>
      <c r="B226" s="20" t="s">
        <v>85</v>
      </c>
      <c r="C226" s="21">
        <v>6410406</v>
      </c>
      <c r="D226" s="21" t="s">
        <v>86</v>
      </c>
      <c r="E226" s="27" t="s">
        <v>704</v>
      </c>
      <c r="F226" s="39"/>
      <c r="G226" s="55">
        <v>28.35</v>
      </c>
    </row>
    <row r="227" spans="1:7" x14ac:dyDescent="0.3">
      <c r="A227" s="45">
        <v>44644</v>
      </c>
      <c r="B227" s="25" t="s">
        <v>432</v>
      </c>
      <c r="C227" s="61">
        <v>2949</v>
      </c>
      <c r="D227" s="61" t="s">
        <v>90</v>
      </c>
      <c r="E227" s="27" t="s">
        <v>221</v>
      </c>
      <c r="F227" s="39"/>
      <c r="G227" s="55">
        <v>1965.6</v>
      </c>
    </row>
    <row r="228" spans="1:7" x14ac:dyDescent="0.3">
      <c r="A228" s="33">
        <v>44644</v>
      </c>
      <c r="B228" s="27" t="s">
        <v>130</v>
      </c>
      <c r="C228" s="21" t="s">
        <v>70</v>
      </c>
      <c r="D228" s="30" t="s">
        <v>131</v>
      </c>
      <c r="E228" s="27" t="s">
        <v>705</v>
      </c>
      <c r="F228" s="39"/>
      <c r="G228" s="55">
        <v>1157</v>
      </c>
    </row>
    <row r="229" spans="1:7" x14ac:dyDescent="0.3">
      <c r="A229" s="45">
        <v>44644</v>
      </c>
      <c r="B229" s="20" t="s">
        <v>99</v>
      </c>
      <c r="C229" s="21" t="s">
        <v>100</v>
      </c>
      <c r="D229" s="30" t="s">
        <v>101</v>
      </c>
      <c r="E229" s="22" t="s">
        <v>706</v>
      </c>
      <c r="F229" s="39"/>
      <c r="G229" s="55">
        <v>2709.28</v>
      </c>
    </row>
    <row r="230" spans="1:7" x14ac:dyDescent="0.3">
      <c r="A230" s="33">
        <v>44644</v>
      </c>
      <c r="B230" s="20" t="s">
        <v>99</v>
      </c>
      <c r="C230" s="21" t="s">
        <v>100</v>
      </c>
      <c r="D230" s="30" t="s">
        <v>101</v>
      </c>
      <c r="E230" s="22" t="s">
        <v>707</v>
      </c>
      <c r="F230" s="39"/>
      <c r="G230" s="55">
        <v>1406.09</v>
      </c>
    </row>
    <row r="231" spans="1:7" x14ac:dyDescent="0.3">
      <c r="A231" s="24">
        <v>44644</v>
      </c>
      <c r="B231" s="20" t="s">
        <v>351</v>
      </c>
      <c r="C231" s="21" t="s">
        <v>100</v>
      </c>
      <c r="D231" s="30" t="s">
        <v>352</v>
      </c>
      <c r="E231" s="22" t="s">
        <v>707</v>
      </c>
      <c r="F231" s="39"/>
      <c r="G231" s="34">
        <v>92.75</v>
      </c>
    </row>
    <row r="232" spans="1:7" x14ac:dyDescent="0.3">
      <c r="A232" s="45">
        <v>44644</v>
      </c>
      <c r="B232" s="25" t="s">
        <v>708</v>
      </c>
      <c r="C232" s="30">
        <v>4493</v>
      </c>
      <c r="D232" s="21" t="s">
        <v>445</v>
      </c>
      <c r="E232" s="22" t="s">
        <v>709</v>
      </c>
      <c r="F232" s="39"/>
      <c r="G232" s="34">
        <v>780</v>
      </c>
    </row>
    <row r="233" spans="1:7" x14ac:dyDescent="0.3">
      <c r="A233" s="45">
        <v>44644</v>
      </c>
      <c r="B233" s="25" t="s">
        <v>69</v>
      </c>
      <c r="C233" s="30" t="s">
        <v>80</v>
      </c>
      <c r="D233" s="30" t="s">
        <v>81</v>
      </c>
      <c r="E233" s="27" t="s">
        <v>106</v>
      </c>
      <c r="F233" s="39"/>
      <c r="G233" s="34">
        <v>8.36</v>
      </c>
    </row>
    <row r="234" spans="1:7" x14ac:dyDescent="0.3">
      <c r="A234" s="19">
        <v>44645</v>
      </c>
      <c r="B234" s="20" t="s">
        <v>69</v>
      </c>
      <c r="C234" s="21" t="s">
        <v>70</v>
      </c>
      <c r="D234" s="21" t="s">
        <v>71</v>
      </c>
      <c r="E234" s="22" t="s">
        <v>72</v>
      </c>
      <c r="F234" s="23">
        <v>544499.6</v>
      </c>
      <c r="G234" s="34"/>
    </row>
    <row r="235" spans="1:7" x14ac:dyDescent="0.3">
      <c r="A235" s="33">
        <v>44645</v>
      </c>
      <c r="B235" s="31" t="s">
        <v>710</v>
      </c>
      <c r="C235" s="36" t="s">
        <v>173</v>
      </c>
      <c r="D235" s="74" t="s">
        <v>711</v>
      </c>
      <c r="E235" s="31" t="s">
        <v>712</v>
      </c>
      <c r="F235" s="39"/>
      <c r="G235" s="29">
        <v>518383.06</v>
      </c>
    </row>
    <row r="236" spans="1:7" x14ac:dyDescent="0.3">
      <c r="A236" s="33">
        <v>44645</v>
      </c>
      <c r="B236" s="25" t="s">
        <v>339</v>
      </c>
      <c r="C236" s="30">
        <v>16919</v>
      </c>
      <c r="D236" s="74" t="s">
        <v>136</v>
      </c>
      <c r="E236" s="27" t="s">
        <v>713</v>
      </c>
      <c r="F236" s="39"/>
      <c r="G236" s="35">
        <v>873.87</v>
      </c>
    </row>
    <row r="237" spans="1:7" x14ac:dyDescent="0.3">
      <c r="A237" s="33">
        <v>44645</v>
      </c>
      <c r="B237" s="25" t="s">
        <v>505</v>
      </c>
      <c r="C237" s="30">
        <v>700289</v>
      </c>
      <c r="D237" s="30" t="s">
        <v>126</v>
      </c>
      <c r="E237" s="27" t="s">
        <v>506</v>
      </c>
      <c r="F237" s="39"/>
      <c r="G237" s="35">
        <v>3220.03</v>
      </c>
    </row>
    <row r="238" spans="1:7" x14ac:dyDescent="0.3">
      <c r="A238" s="24">
        <v>44645</v>
      </c>
      <c r="B238" s="25" t="s">
        <v>714</v>
      </c>
      <c r="C238" s="30">
        <v>9404</v>
      </c>
      <c r="D238" s="30" t="s">
        <v>97</v>
      </c>
      <c r="E238" s="27" t="s">
        <v>222</v>
      </c>
      <c r="F238" s="39"/>
      <c r="G238" s="35">
        <v>5811.58</v>
      </c>
    </row>
    <row r="239" spans="1:7" x14ac:dyDescent="0.3">
      <c r="A239" s="33">
        <v>44645</v>
      </c>
      <c r="B239" s="25" t="s">
        <v>245</v>
      </c>
      <c r="C239" s="30">
        <v>9939</v>
      </c>
      <c r="D239" s="30" t="s">
        <v>97</v>
      </c>
      <c r="E239" s="27" t="s">
        <v>246</v>
      </c>
      <c r="F239" s="39"/>
      <c r="G239" s="35">
        <v>317</v>
      </c>
    </row>
    <row r="240" spans="1:7" x14ac:dyDescent="0.3">
      <c r="A240" s="33">
        <v>44645</v>
      </c>
      <c r="B240" s="25" t="s">
        <v>353</v>
      </c>
      <c r="C240" s="30" t="s">
        <v>354</v>
      </c>
      <c r="D240" s="30" t="s">
        <v>355</v>
      </c>
      <c r="E240" s="27" t="s">
        <v>715</v>
      </c>
      <c r="F240" s="39"/>
      <c r="G240" s="35">
        <v>15891.97</v>
      </c>
    </row>
    <row r="241" spans="1:7" x14ac:dyDescent="0.3">
      <c r="A241" s="33">
        <v>44645</v>
      </c>
      <c r="B241" s="25" t="s">
        <v>69</v>
      </c>
      <c r="C241" s="30" t="s">
        <v>80</v>
      </c>
      <c r="D241" s="30" t="s">
        <v>81</v>
      </c>
      <c r="E241" s="27" t="s">
        <v>106</v>
      </c>
      <c r="F241" s="39"/>
      <c r="G241" s="34">
        <v>2.09</v>
      </c>
    </row>
    <row r="242" spans="1:7" x14ac:dyDescent="0.3">
      <c r="A242" s="19">
        <v>44648</v>
      </c>
      <c r="B242" s="20" t="s">
        <v>69</v>
      </c>
      <c r="C242" s="21" t="s">
        <v>70</v>
      </c>
      <c r="D242" s="21" t="s">
        <v>71</v>
      </c>
      <c r="E242" s="22" t="s">
        <v>72</v>
      </c>
      <c r="F242" s="23">
        <v>2910.19</v>
      </c>
      <c r="G242" s="35"/>
    </row>
    <row r="243" spans="1:7" x14ac:dyDescent="0.3">
      <c r="A243" s="24">
        <v>44648</v>
      </c>
      <c r="B243" s="25" t="s">
        <v>231</v>
      </c>
      <c r="C243" s="30">
        <v>47187</v>
      </c>
      <c r="D243" s="30" t="s">
        <v>97</v>
      </c>
      <c r="E243" s="27" t="s">
        <v>232</v>
      </c>
      <c r="F243" s="39"/>
      <c r="G243" s="29">
        <v>1188.48</v>
      </c>
    </row>
    <row r="244" spans="1:7" x14ac:dyDescent="0.3">
      <c r="A244" s="24">
        <v>44648</v>
      </c>
      <c r="B244" s="25" t="s">
        <v>238</v>
      </c>
      <c r="C244" s="30">
        <v>13671</v>
      </c>
      <c r="D244" s="30" t="s">
        <v>74</v>
      </c>
      <c r="E244" s="27" t="s">
        <v>716</v>
      </c>
      <c r="F244" s="39"/>
      <c r="G244" s="29">
        <v>1500</v>
      </c>
    </row>
    <row r="245" spans="1:7" x14ac:dyDescent="0.3">
      <c r="A245" s="33">
        <v>44648</v>
      </c>
      <c r="B245" s="20" t="s">
        <v>103</v>
      </c>
      <c r="C245" s="21">
        <v>373950</v>
      </c>
      <c r="D245" s="21" t="s">
        <v>104</v>
      </c>
      <c r="E245" s="27" t="s">
        <v>105</v>
      </c>
      <c r="F245" s="39"/>
      <c r="G245" s="29">
        <v>74.239999999999995</v>
      </c>
    </row>
    <row r="246" spans="1:7" x14ac:dyDescent="0.3">
      <c r="A246" s="24">
        <v>44649</v>
      </c>
      <c r="B246" s="25" t="s">
        <v>69</v>
      </c>
      <c r="C246" s="30" t="s">
        <v>80</v>
      </c>
      <c r="D246" s="30" t="s">
        <v>81</v>
      </c>
      <c r="E246" s="27" t="s">
        <v>106</v>
      </c>
      <c r="F246" s="39"/>
      <c r="G246" s="34">
        <v>2.09</v>
      </c>
    </row>
    <row r="247" spans="1:7" x14ac:dyDescent="0.3">
      <c r="A247" s="24">
        <v>44648</v>
      </c>
      <c r="B247" s="31" t="s">
        <v>94</v>
      </c>
      <c r="C247" s="36">
        <v>1464451032022</v>
      </c>
      <c r="D247" s="74" t="s">
        <v>74</v>
      </c>
      <c r="E247" s="31" t="s">
        <v>717</v>
      </c>
      <c r="F247" s="39"/>
      <c r="G247" s="29">
        <v>145.38</v>
      </c>
    </row>
    <row r="248" spans="1:7" x14ac:dyDescent="0.3">
      <c r="A248" s="19">
        <v>44649</v>
      </c>
      <c r="B248" s="20" t="s">
        <v>69</v>
      </c>
      <c r="C248" s="21" t="s">
        <v>70</v>
      </c>
      <c r="D248" s="21" t="s">
        <v>343</v>
      </c>
      <c r="E248" s="22" t="s">
        <v>718</v>
      </c>
      <c r="F248" s="23">
        <v>107168.41</v>
      </c>
      <c r="G248" s="34"/>
    </row>
    <row r="249" spans="1:7" x14ac:dyDescent="0.3">
      <c r="A249" s="19">
        <v>44649</v>
      </c>
      <c r="B249" s="20" t="s">
        <v>69</v>
      </c>
      <c r="C249" s="21" t="s">
        <v>70</v>
      </c>
      <c r="D249" s="21" t="s">
        <v>71</v>
      </c>
      <c r="E249" s="22" t="s">
        <v>72</v>
      </c>
      <c r="F249" s="23">
        <v>16729.14</v>
      </c>
      <c r="G249" s="29"/>
    </row>
    <row r="250" spans="1:7" x14ac:dyDescent="0.3">
      <c r="A250" s="24">
        <v>44649</v>
      </c>
      <c r="B250" s="27" t="s">
        <v>76</v>
      </c>
      <c r="C250" s="30" t="s">
        <v>77</v>
      </c>
      <c r="D250" s="30" t="s">
        <v>78</v>
      </c>
      <c r="E250" s="31" t="s">
        <v>719</v>
      </c>
      <c r="F250" s="39"/>
      <c r="G250" s="29">
        <v>24363.15</v>
      </c>
    </row>
    <row r="251" spans="1:7" x14ac:dyDescent="0.3">
      <c r="A251" s="33">
        <v>44649</v>
      </c>
      <c r="B251" s="25" t="s">
        <v>69</v>
      </c>
      <c r="C251" s="30" t="s">
        <v>80</v>
      </c>
      <c r="D251" s="30" t="s">
        <v>81</v>
      </c>
      <c r="E251" s="27" t="s">
        <v>82</v>
      </c>
      <c r="F251" s="39"/>
      <c r="G251" s="34">
        <v>13.65</v>
      </c>
    </row>
    <row r="252" spans="1:7" x14ac:dyDescent="0.3">
      <c r="A252" s="33">
        <v>44649</v>
      </c>
      <c r="B252" s="25" t="s">
        <v>69</v>
      </c>
      <c r="C252" s="30" t="s">
        <v>80</v>
      </c>
      <c r="D252" s="30" t="s">
        <v>81</v>
      </c>
      <c r="E252" s="27" t="s">
        <v>83</v>
      </c>
      <c r="F252" s="39"/>
      <c r="G252" s="34">
        <v>213.4</v>
      </c>
    </row>
    <row r="253" spans="1:7" x14ac:dyDescent="0.3">
      <c r="A253" s="62">
        <v>44649</v>
      </c>
      <c r="B253" s="63" t="s">
        <v>370</v>
      </c>
      <c r="C253" s="64">
        <v>3310</v>
      </c>
      <c r="D253" s="75" t="s">
        <v>190</v>
      </c>
      <c r="E253" s="65" t="s">
        <v>720</v>
      </c>
      <c r="F253" s="44"/>
      <c r="G253" s="81">
        <v>2500</v>
      </c>
    </row>
    <row r="254" spans="1:7" x14ac:dyDescent="0.3">
      <c r="A254" s="24">
        <v>44649</v>
      </c>
      <c r="B254" s="27" t="s">
        <v>76</v>
      </c>
      <c r="C254" s="30" t="s">
        <v>84</v>
      </c>
      <c r="D254" s="30" t="s">
        <v>78</v>
      </c>
      <c r="E254" s="31" t="s">
        <v>719</v>
      </c>
      <c r="F254" s="39"/>
      <c r="G254" s="29">
        <v>82805.259999999995</v>
      </c>
    </row>
    <row r="255" spans="1:7" x14ac:dyDescent="0.3">
      <c r="A255" s="24">
        <v>44649</v>
      </c>
      <c r="B255" s="25" t="s">
        <v>178</v>
      </c>
      <c r="C255" s="30">
        <v>1529</v>
      </c>
      <c r="D255" s="30" t="s">
        <v>179</v>
      </c>
      <c r="E255" s="27" t="s">
        <v>721</v>
      </c>
      <c r="F255" s="39"/>
      <c r="G255" s="29">
        <v>14000</v>
      </c>
    </row>
    <row r="256" spans="1:7" x14ac:dyDescent="0.3">
      <c r="A256" s="33">
        <v>44649</v>
      </c>
      <c r="B256" s="25" t="s">
        <v>69</v>
      </c>
      <c r="C256" s="30" t="s">
        <v>80</v>
      </c>
      <c r="D256" s="30" t="s">
        <v>81</v>
      </c>
      <c r="E256" s="27" t="s">
        <v>106</v>
      </c>
      <c r="F256" s="39"/>
      <c r="G256" s="34">
        <v>2.09</v>
      </c>
    </row>
    <row r="257" spans="1:7" x14ac:dyDescent="0.3">
      <c r="A257" s="19">
        <v>44650</v>
      </c>
      <c r="B257" s="20" t="s">
        <v>69</v>
      </c>
      <c r="C257" s="21" t="s">
        <v>70</v>
      </c>
      <c r="D257" s="21" t="s">
        <v>343</v>
      </c>
      <c r="E257" s="22" t="s">
        <v>718</v>
      </c>
      <c r="F257" s="23">
        <v>9056.7900000000009</v>
      </c>
      <c r="G257" s="34"/>
    </row>
    <row r="258" spans="1:7" x14ac:dyDescent="0.3">
      <c r="A258" s="19">
        <v>44650</v>
      </c>
      <c r="B258" s="20" t="s">
        <v>69</v>
      </c>
      <c r="C258" s="21" t="s">
        <v>70</v>
      </c>
      <c r="D258" s="21" t="s">
        <v>71</v>
      </c>
      <c r="E258" s="22" t="s">
        <v>72</v>
      </c>
      <c r="F258" s="23">
        <v>372563.63</v>
      </c>
      <c r="G258" s="34"/>
    </row>
    <row r="259" spans="1:7" x14ac:dyDescent="0.3">
      <c r="A259" s="33">
        <v>44650</v>
      </c>
      <c r="B259" s="25" t="s">
        <v>69</v>
      </c>
      <c r="C259" s="21" t="s">
        <v>70</v>
      </c>
      <c r="D259" s="30" t="s">
        <v>722</v>
      </c>
      <c r="E259" s="27" t="s">
        <v>723</v>
      </c>
      <c r="F259" s="39"/>
      <c r="G259" s="34">
        <v>279000</v>
      </c>
    </row>
    <row r="260" spans="1:7" x14ac:dyDescent="0.3">
      <c r="A260" s="24">
        <v>44650</v>
      </c>
      <c r="B260" s="27" t="s">
        <v>381</v>
      </c>
      <c r="C260" s="30">
        <v>66238</v>
      </c>
      <c r="D260" s="30" t="s">
        <v>126</v>
      </c>
      <c r="E260" s="27" t="s">
        <v>724</v>
      </c>
      <c r="F260" s="39"/>
      <c r="G260" s="29">
        <v>1288</v>
      </c>
    </row>
    <row r="261" spans="1:7" x14ac:dyDescent="0.3">
      <c r="A261" s="24">
        <v>44650</v>
      </c>
      <c r="B261" s="27" t="s">
        <v>266</v>
      </c>
      <c r="C261" s="30">
        <v>230049</v>
      </c>
      <c r="D261" s="30" t="s">
        <v>97</v>
      </c>
      <c r="E261" s="27" t="s">
        <v>267</v>
      </c>
      <c r="F261" s="39"/>
      <c r="G261" s="29">
        <v>483.84</v>
      </c>
    </row>
    <row r="262" spans="1:7" x14ac:dyDescent="0.3">
      <c r="A262" s="33">
        <v>44650</v>
      </c>
      <c r="B262" s="25" t="s">
        <v>85</v>
      </c>
      <c r="C262" s="30">
        <v>70831076</v>
      </c>
      <c r="D262" s="30" t="s">
        <v>86</v>
      </c>
      <c r="E262" s="27" t="s">
        <v>725</v>
      </c>
      <c r="F262" s="39"/>
      <c r="G262" s="35">
        <v>6367.11</v>
      </c>
    </row>
    <row r="263" spans="1:7" x14ac:dyDescent="0.3">
      <c r="A263" s="33">
        <v>44650</v>
      </c>
      <c r="B263" s="25" t="s">
        <v>85</v>
      </c>
      <c r="C263" s="30">
        <v>70832687</v>
      </c>
      <c r="D263" s="30" t="s">
        <v>86</v>
      </c>
      <c r="E263" s="27" t="s">
        <v>726</v>
      </c>
      <c r="F263" s="39"/>
      <c r="G263" s="35">
        <v>58096.3</v>
      </c>
    </row>
    <row r="264" spans="1:7" x14ac:dyDescent="0.3">
      <c r="A264" s="33">
        <v>44650</v>
      </c>
      <c r="B264" s="25" t="s">
        <v>69</v>
      </c>
      <c r="C264" s="30" t="s">
        <v>80</v>
      </c>
      <c r="D264" s="30" t="s">
        <v>81</v>
      </c>
      <c r="E264" s="27" t="s">
        <v>83</v>
      </c>
      <c r="F264" s="39"/>
      <c r="G264" s="34">
        <v>19.399999999999999</v>
      </c>
    </row>
    <row r="265" spans="1:7" x14ac:dyDescent="0.3">
      <c r="A265" s="24">
        <v>44650</v>
      </c>
      <c r="B265" s="25" t="s">
        <v>163</v>
      </c>
      <c r="C265" s="30">
        <v>10349</v>
      </c>
      <c r="D265" s="30" t="s">
        <v>164</v>
      </c>
      <c r="E265" s="27" t="s">
        <v>727</v>
      </c>
      <c r="F265" s="39"/>
      <c r="G265" s="29">
        <v>9600</v>
      </c>
    </row>
    <row r="266" spans="1:7" x14ac:dyDescent="0.3">
      <c r="A266" s="24">
        <v>44650</v>
      </c>
      <c r="B266" s="20" t="s">
        <v>728</v>
      </c>
      <c r="C266" s="82">
        <v>202200000000003</v>
      </c>
      <c r="D266" s="21" t="s">
        <v>117</v>
      </c>
      <c r="E266" s="27" t="s">
        <v>729</v>
      </c>
      <c r="F266" s="39"/>
      <c r="G266" s="29">
        <v>15000</v>
      </c>
    </row>
    <row r="267" spans="1:7" x14ac:dyDescent="0.3">
      <c r="A267" s="24">
        <v>44650</v>
      </c>
      <c r="B267" s="25" t="s">
        <v>195</v>
      </c>
      <c r="C267" s="30">
        <v>187</v>
      </c>
      <c r="D267" s="30" t="s">
        <v>150</v>
      </c>
      <c r="E267" s="27" t="s">
        <v>730</v>
      </c>
      <c r="F267" s="39"/>
      <c r="G267" s="29">
        <v>28</v>
      </c>
    </row>
    <row r="268" spans="1:7" x14ac:dyDescent="0.3">
      <c r="A268" s="24">
        <v>44650</v>
      </c>
      <c r="B268" s="25" t="s">
        <v>195</v>
      </c>
      <c r="C268" s="30">
        <v>229</v>
      </c>
      <c r="D268" s="30" t="s">
        <v>150</v>
      </c>
      <c r="E268" s="27" t="s">
        <v>731</v>
      </c>
      <c r="F268" s="39"/>
      <c r="G268" s="29">
        <v>81</v>
      </c>
    </row>
    <row r="269" spans="1:7" x14ac:dyDescent="0.3">
      <c r="A269" s="24">
        <v>44650</v>
      </c>
      <c r="B269" s="25" t="s">
        <v>195</v>
      </c>
      <c r="C269" s="30">
        <v>154</v>
      </c>
      <c r="D269" s="30" t="s">
        <v>150</v>
      </c>
      <c r="E269" s="27" t="s">
        <v>732</v>
      </c>
      <c r="F269" s="39"/>
      <c r="G269" s="29">
        <v>89.6</v>
      </c>
    </row>
    <row r="270" spans="1:7" x14ac:dyDescent="0.3">
      <c r="A270" s="24">
        <v>44650</v>
      </c>
      <c r="B270" s="27" t="s">
        <v>76</v>
      </c>
      <c r="C270" s="21" t="s">
        <v>70</v>
      </c>
      <c r="D270" s="30" t="s">
        <v>78</v>
      </c>
      <c r="E270" s="31" t="s">
        <v>733</v>
      </c>
      <c r="F270" s="39"/>
      <c r="G270" s="29">
        <v>9056.7900000000009</v>
      </c>
    </row>
    <row r="271" spans="1:7" x14ac:dyDescent="0.3">
      <c r="A271" s="33">
        <v>44650</v>
      </c>
      <c r="B271" s="25" t="s">
        <v>172</v>
      </c>
      <c r="C271" s="30" t="s">
        <v>173</v>
      </c>
      <c r="D271" s="30" t="s">
        <v>136</v>
      </c>
      <c r="E271" s="27" t="s">
        <v>174</v>
      </c>
      <c r="F271" s="39"/>
      <c r="G271" s="35">
        <v>1940.24</v>
      </c>
    </row>
    <row r="272" spans="1:7" x14ac:dyDescent="0.3">
      <c r="A272" s="33">
        <v>44650</v>
      </c>
      <c r="B272" s="25" t="s">
        <v>69</v>
      </c>
      <c r="C272" s="30" t="s">
        <v>80</v>
      </c>
      <c r="D272" s="30" t="s">
        <v>81</v>
      </c>
      <c r="E272" s="27" t="s">
        <v>106</v>
      </c>
      <c r="F272" s="39"/>
      <c r="G272" s="34">
        <v>4.18</v>
      </c>
    </row>
    <row r="273" spans="1:7" x14ac:dyDescent="0.3">
      <c r="A273" s="33">
        <v>44650</v>
      </c>
      <c r="B273" s="25" t="s">
        <v>69</v>
      </c>
      <c r="C273" s="21" t="s">
        <v>70</v>
      </c>
      <c r="D273" s="30" t="s">
        <v>722</v>
      </c>
      <c r="E273" s="27" t="s">
        <v>209</v>
      </c>
      <c r="F273" s="39"/>
      <c r="G273" s="34">
        <v>565.96</v>
      </c>
    </row>
    <row r="274" spans="1:7" x14ac:dyDescent="0.3">
      <c r="A274" s="33">
        <v>44651</v>
      </c>
      <c r="B274" s="25" t="s">
        <v>69</v>
      </c>
      <c r="C274" s="30" t="s">
        <v>70</v>
      </c>
      <c r="D274" s="30" t="s">
        <v>71</v>
      </c>
      <c r="E274" s="27" t="s">
        <v>363</v>
      </c>
      <c r="F274" s="55">
        <v>98758.88</v>
      </c>
      <c r="G274" s="34"/>
    </row>
    <row r="275" spans="1:7" x14ac:dyDescent="0.3">
      <c r="A275" s="33">
        <v>44651</v>
      </c>
      <c r="B275" s="25" t="s">
        <v>69</v>
      </c>
      <c r="C275" s="21" t="s">
        <v>70</v>
      </c>
      <c r="D275" s="21" t="s">
        <v>343</v>
      </c>
      <c r="E275" s="22" t="s">
        <v>734</v>
      </c>
      <c r="F275" s="55">
        <v>1737.1</v>
      </c>
      <c r="G275" s="34"/>
    </row>
    <row r="276" spans="1:7" x14ac:dyDescent="0.3">
      <c r="A276" s="33">
        <v>44651</v>
      </c>
      <c r="B276" s="25" t="s">
        <v>69</v>
      </c>
      <c r="C276" s="30" t="s">
        <v>70</v>
      </c>
      <c r="D276" s="30" t="s">
        <v>71</v>
      </c>
      <c r="E276" s="27" t="s">
        <v>72</v>
      </c>
      <c r="F276" s="55">
        <v>565.97</v>
      </c>
      <c r="G276" s="34"/>
    </row>
    <row r="277" spans="1:7" x14ac:dyDescent="0.3">
      <c r="A277" s="24">
        <v>44651</v>
      </c>
      <c r="B277" s="20" t="s">
        <v>467</v>
      </c>
      <c r="C277" s="26">
        <v>5214</v>
      </c>
      <c r="D277" s="21" t="s">
        <v>123</v>
      </c>
      <c r="E277" s="22" t="s">
        <v>468</v>
      </c>
      <c r="F277" s="39"/>
      <c r="G277" s="46">
        <v>1426</v>
      </c>
    </row>
    <row r="278" spans="1:7" ht="24" x14ac:dyDescent="0.3">
      <c r="A278" s="83">
        <v>44651</v>
      </c>
      <c r="B278" s="63" t="s">
        <v>353</v>
      </c>
      <c r="C278" s="64" t="s">
        <v>391</v>
      </c>
      <c r="D278" s="64" t="s">
        <v>402</v>
      </c>
      <c r="E278" s="65" t="s">
        <v>735</v>
      </c>
      <c r="F278" s="44"/>
      <c r="G278" s="84">
        <v>31877.62</v>
      </c>
    </row>
    <row r="279" spans="1:7" x14ac:dyDescent="0.3">
      <c r="A279" s="45">
        <v>44651</v>
      </c>
      <c r="B279" s="20" t="s">
        <v>99</v>
      </c>
      <c r="C279" s="21" t="s">
        <v>100</v>
      </c>
      <c r="D279" s="30" t="s">
        <v>101</v>
      </c>
      <c r="E279" s="22" t="s">
        <v>736</v>
      </c>
      <c r="F279" s="39"/>
      <c r="G279" s="55">
        <v>6476.72</v>
      </c>
    </row>
    <row r="280" spans="1:7" x14ac:dyDescent="0.3">
      <c r="A280" s="33">
        <v>44651</v>
      </c>
      <c r="B280" s="25" t="s">
        <v>386</v>
      </c>
      <c r="C280" s="30">
        <v>625199529</v>
      </c>
      <c r="D280" s="30" t="s">
        <v>388</v>
      </c>
      <c r="E280" s="27" t="s">
        <v>737</v>
      </c>
      <c r="F280" s="39"/>
      <c r="G280" s="35">
        <v>28832.239999999998</v>
      </c>
    </row>
    <row r="281" spans="1:7" x14ac:dyDescent="0.3">
      <c r="A281" s="33">
        <v>44651</v>
      </c>
      <c r="B281" s="25" t="s">
        <v>353</v>
      </c>
      <c r="C281" s="43">
        <v>7172208743785020</v>
      </c>
      <c r="D281" s="30" t="s">
        <v>388</v>
      </c>
      <c r="E281" s="27" t="s">
        <v>738</v>
      </c>
      <c r="F281" s="39"/>
      <c r="G281" s="35">
        <v>31211.73</v>
      </c>
    </row>
    <row r="282" spans="1:7" x14ac:dyDescent="0.3">
      <c r="A282" s="33">
        <v>44651</v>
      </c>
      <c r="B282" s="25" t="s">
        <v>69</v>
      </c>
      <c r="C282" s="30" t="s">
        <v>80</v>
      </c>
      <c r="D282" s="30" t="s">
        <v>81</v>
      </c>
      <c r="E282" s="27" t="s">
        <v>106</v>
      </c>
      <c r="F282" s="39"/>
      <c r="G282" s="34">
        <v>4.18</v>
      </c>
    </row>
    <row r="283" spans="1:7" x14ac:dyDescent="0.3">
      <c r="A283" s="33">
        <v>44651</v>
      </c>
      <c r="B283" s="25" t="s">
        <v>353</v>
      </c>
      <c r="C283" s="30" t="s">
        <v>391</v>
      </c>
      <c r="D283" s="30" t="s">
        <v>388</v>
      </c>
      <c r="E283" s="27" t="s">
        <v>739</v>
      </c>
      <c r="F283" s="39"/>
      <c r="G283" s="35">
        <v>1233.46</v>
      </c>
    </row>
    <row r="284" spans="1:7" x14ac:dyDescent="0.3">
      <c r="A284" s="56"/>
      <c r="B284" s="56"/>
      <c r="C284" s="57"/>
      <c r="D284" s="57"/>
      <c r="E284" s="58" t="s">
        <v>0</v>
      </c>
      <c r="F284" s="59">
        <f>SUM(F3:F283)</f>
        <v>7316519.6899999995</v>
      </c>
      <c r="G284" s="59">
        <f>SUM(G4:G283)</f>
        <v>7316519.6899999902</v>
      </c>
    </row>
  </sheetData>
  <sheetProtection algorithmName="SHA-512" hashValue="vAUeUXUUUd4RnbwK8gdHnCIEZFkMPakB+O7OcrpPjtIT3aEGOLxKR+mVDpfFHskm7YAykKLIhGvFAbHS8b4t6Q==" saltValue="cS7ZCDacDxTftOMwtT25QA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E2" name="Intervalo1_9_12_1_1"/>
    <protectedRange algorithmName="SHA-512" hashValue="SOYoXHnsd8H3JMwtnN8n0SDMvJLW8NUH3c7N9U/C2WTm7adtKrHc9Rw5AhcK1dwRMld7kJZ5o3zpwjKqrnC6rw==" saltValue="9sV1nF7wJ5XLhLyfByHakQ==" spinCount="100000" sqref="F2:G2" name="Intervalo1_14_18_1_1"/>
    <protectedRange algorithmName="SHA-512" hashValue="SOYoXHnsd8H3JMwtnN8n0SDMvJLW8NUH3c7N9U/C2WTm7adtKrHc9Rw5AhcK1dwRMld7kJZ5o3zpwjKqrnC6rw==" saltValue="9sV1nF7wJ5XLhLyfByHakQ==" spinCount="100000" sqref="A2" name="Intervalo1_9_12_2"/>
  </protectedRanges>
  <autoFilter ref="A2:G284" xr:uid="{1968E8C6-6E81-464A-BB8E-5665C90B98E5}"/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11F75-7F4D-42FE-98FA-A2A6DD5ABAF3}">
  <sheetPr>
    <tabColor rgb="FF008B82"/>
  </sheetPr>
  <dimension ref="A1:G309"/>
  <sheetViews>
    <sheetView workbookViewId="0">
      <pane ySplit="2" topLeftCell="A287" activePane="bottomLeft" state="frozen"/>
      <selection pane="bottomLeft" activeCell="A309" sqref="A309"/>
    </sheetView>
  </sheetViews>
  <sheetFormatPr defaultColWidth="8" defaultRowHeight="14.4" x14ac:dyDescent="0.3"/>
  <cols>
    <col min="1" max="1" width="7.88671875" bestFit="1" customWidth="1"/>
    <col min="2" max="2" width="37.44140625" customWidth="1"/>
    <col min="3" max="3" width="21.6640625" bestFit="1" customWidth="1"/>
    <col min="4" max="4" width="6.5546875" bestFit="1" customWidth="1"/>
    <col min="5" max="5" width="82" customWidth="1"/>
    <col min="6" max="7" width="16" customWidth="1"/>
  </cols>
  <sheetData>
    <row r="1" spans="1:7" ht="48" customHeight="1" x14ac:dyDescent="0.3">
      <c r="A1" s="187" t="s">
        <v>54</v>
      </c>
      <c r="B1" s="187"/>
      <c r="C1" s="187"/>
      <c r="D1" s="187"/>
      <c r="E1" s="187"/>
      <c r="F1" s="187"/>
      <c r="G1" s="187"/>
    </row>
    <row r="2" spans="1:7" x14ac:dyDescent="0.3">
      <c r="A2" s="5" t="s">
        <v>3</v>
      </c>
      <c r="B2" s="6" t="s">
        <v>65</v>
      </c>
      <c r="C2" s="7" t="s">
        <v>2</v>
      </c>
      <c r="D2" s="8" t="s">
        <v>1</v>
      </c>
      <c r="E2" s="9" t="s">
        <v>66</v>
      </c>
      <c r="F2" s="10" t="s">
        <v>67</v>
      </c>
      <c r="G2" s="10" t="s">
        <v>68</v>
      </c>
    </row>
    <row r="3" spans="1:7" x14ac:dyDescent="0.3">
      <c r="A3" s="19">
        <v>44652</v>
      </c>
      <c r="B3" s="20" t="s">
        <v>69</v>
      </c>
      <c r="C3" s="21" t="s">
        <v>740</v>
      </c>
      <c r="D3" s="21" t="s">
        <v>71</v>
      </c>
      <c r="E3" s="22" t="s">
        <v>363</v>
      </c>
      <c r="F3" s="23">
        <v>2121.35</v>
      </c>
      <c r="G3" s="85"/>
    </row>
    <row r="4" spans="1:7" x14ac:dyDescent="0.3">
      <c r="A4" s="19">
        <v>44652</v>
      </c>
      <c r="B4" s="20" t="s">
        <v>69</v>
      </c>
      <c r="C4" s="21" t="s">
        <v>740</v>
      </c>
      <c r="D4" s="21" t="s">
        <v>534</v>
      </c>
      <c r="E4" s="22" t="s">
        <v>741</v>
      </c>
      <c r="F4" s="23">
        <v>10.8</v>
      </c>
      <c r="G4" s="85"/>
    </row>
    <row r="5" spans="1:7" x14ac:dyDescent="0.3">
      <c r="A5" s="19">
        <v>44652</v>
      </c>
      <c r="B5" s="20" t="s">
        <v>69</v>
      </c>
      <c r="C5" s="21" t="s">
        <v>740</v>
      </c>
      <c r="D5" s="21" t="s">
        <v>534</v>
      </c>
      <c r="E5" s="22" t="s">
        <v>741</v>
      </c>
      <c r="F5" s="23">
        <v>185.22</v>
      </c>
      <c r="G5" s="85"/>
    </row>
    <row r="6" spans="1:7" x14ac:dyDescent="0.3">
      <c r="A6" s="24">
        <v>44652</v>
      </c>
      <c r="B6" s="25" t="s">
        <v>578</v>
      </c>
      <c r="C6" s="30">
        <v>49878</v>
      </c>
      <c r="D6" s="30" t="s">
        <v>445</v>
      </c>
      <c r="E6" s="27" t="s">
        <v>222</v>
      </c>
      <c r="F6" s="39"/>
      <c r="G6" s="86">
        <v>389.67</v>
      </c>
    </row>
    <row r="7" spans="1:7" x14ac:dyDescent="0.3">
      <c r="A7" s="24">
        <v>44652</v>
      </c>
      <c r="B7" s="27" t="s">
        <v>247</v>
      </c>
      <c r="C7" s="30">
        <v>76</v>
      </c>
      <c r="D7" s="30" t="s">
        <v>97</v>
      </c>
      <c r="E7" s="27" t="s">
        <v>742</v>
      </c>
      <c r="F7" s="39"/>
      <c r="G7" s="86">
        <v>887.4</v>
      </c>
    </row>
    <row r="8" spans="1:7" x14ac:dyDescent="0.3">
      <c r="A8" s="33">
        <v>44652</v>
      </c>
      <c r="B8" s="25" t="s">
        <v>69</v>
      </c>
      <c r="C8" s="21" t="s">
        <v>740</v>
      </c>
      <c r="D8" s="30" t="s">
        <v>534</v>
      </c>
      <c r="E8" s="27" t="s">
        <v>743</v>
      </c>
      <c r="F8" s="39"/>
      <c r="G8" s="87">
        <v>10.8</v>
      </c>
    </row>
    <row r="9" spans="1:7" x14ac:dyDescent="0.3">
      <c r="A9" s="24">
        <v>44652</v>
      </c>
      <c r="B9" s="25" t="s">
        <v>195</v>
      </c>
      <c r="C9" s="30">
        <v>297</v>
      </c>
      <c r="D9" s="30" t="s">
        <v>150</v>
      </c>
      <c r="E9" s="27" t="s">
        <v>744</v>
      </c>
      <c r="F9" s="39"/>
      <c r="G9" s="86">
        <v>102.6</v>
      </c>
    </row>
    <row r="10" spans="1:7" x14ac:dyDescent="0.3">
      <c r="A10" s="24">
        <v>44652</v>
      </c>
      <c r="B10" s="25" t="s">
        <v>195</v>
      </c>
      <c r="C10" s="30">
        <v>261</v>
      </c>
      <c r="D10" s="30" t="s">
        <v>150</v>
      </c>
      <c r="E10" s="27" t="s">
        <v>745</v>
      </c>
      <c r="F10" s="39"/>
      <c r="G10" s="86">
        <v>151.19999999999999</v>
      </c>
    </row>
    <row r="11" spans="1:7" x14ac:dyDescent="0.3">
      <c r="A11" s="33">
        <v>44652</v>
      </c>
      <c r="B11" s="25" t="s">
        <v>69</v>
      </c>
      <c r="C11" s="21" t="s">
        <v>740</v>
      </c>
      <c r="D11" s="30" t="s">
        <v>206</v>
      </c>
      <c r="E11" s="27" t="s">
        <v>743</v>
      </c>
      <c r="F11" s="39"/>
      <c r="G11" s="88">
        <v>185.22</v>
      </c>
    </row>
    <row r="12" spans="1:7" x14ac:dyDescent="0.3">
      <c r="A12" s="24">
        <v>44652</v>
      </c>
      <c r="B12" s="25" t="s">
        <v>195</v>
      </c>
      <c r="C12" s="30">
        <v>293</v>
      </c>
      <c r="D12" s="30" t="s">
        <v>150</v>
      </c>
      <c r="E12" s="27" t="s">
        <v>746</v>
      </c>
      <c r="F12" s="39"/>
      <c r="G12" s="86">
        <v>185.22</v>
      </c>
    </row>
    <row r="13" spans="1:7" x14ac:dyDescent="0.3">
      <c r="A13" s="45">
        <v>44652</v>
      </c>
      <c r="B13" s="25" t="s">
        <v>73</v>
      </c>
      <c r="C13" s="43">
        <v>2000686584272</v>
      </c>
      <c r="D13" s="30" t="s">
        <v>74</v>
      </c>
      <c r="E13" s="27" t="s">
        <v>747</v>
      </c>
      <c r="F13" s="39"/>
      <c r="G13" s="89">
        <v>405.26</v>
      </c>
    </row>
    <row r="14" spans="1:7" x14ac:dyDescent="0.3">
      <c r="A14" s="19">
        <v>44655</v>
      </c>
      <c r="B14" s="20" t="s">
        <v>69</v>
      </c>
      <c r="C14" s="21" t="s">
        <v>740</v>
      </c>
      <c r="D14" s="21" t="s">
        <v>71</v>
      </c>
      <c r="E14" s="22" t="s">
        <v>363</v>
      </c>
      <c r="F14" s="23">
        <v>3390.91</v>
      </c>
      <c r="G14" s="86"/>
    </row>
    <row r="15" spans="1:7" x14ac:dyDescent="0.3">
      <c r="A15" s="24">
        <v>44655</v>
      </c>
      <c r="B15" s="25" t="s">
        <v>231</v>
      </c>
      <c r="C15" s="30">
        <v>47505</v>
      </c>
      <c r="D15" s="30" t="s">
        <v>97</v>
      </c>
      <c r="E15" s="27" t="s">
        <v>232</v>
      </c>
      <c r="F15" s="39"/>
      <c r="G15" s="86">
        <v>438</v>
      </c>
    </row>
    <row r="16" spans="1:7" x14ac:dyDescent="0.3">
      <c r="A16" s="24">
        <v>44655</v>
      </c>
      <c r="B16" s="25" t="s">
        <v>714</v>
      </c>
      <c r="C16" s="30">
        <v>9424</v>
      </c>
      <c r="D16" s="30" t="s">
        <v>97</v>
      </c>
      <c r="E16" s="27" t="s">
        <v>222</v>
      </c>
      <c r="F16" s="39"/>
      <c r="G16" s="86">
        <v>347.4</v>
      </c>
    </row>
    <row r="17" spans="1:7" x14ac:dyDescent="0.3">
      <c r="A17" s="45">
        <v>44655</v>
      </c>
      <c r="B17" s="25" t="s">
        <v>345</v>
      </c>
      <c r="C17" s="30">
        <v>17841</v>
      </c>
      <c r="D17" s="30" t="s">
        <v>123</v>
      </c>
      <c r="E17" s="22" t="s">
        <v>590</v>
      </c>
      <c r="F17" s="39"/>
      <c r="G17" s="90">
        <v>821.24</v>
      </c>
    </row>
    <row r="18" spans="1:7" x14ac:dyDescent="0.3">
      <c r="A18" s="33">
        <v>44655</v>
      </c>
      <c r="B18" s="25" t="s">
        <v>85</v>
      </c>
      <c r="C18" s="30">
        <v>70853345</v>
      </c>
      <c r="D18" s="30" t="s">
        <v>86</v>
      </c>
      <c r="E18" s="27" t="s">
        <v>748</v>
      </c>
      <c r="F18" s="39"/>
      <c r="G18" s="91">
        <v>18.309999999999999</v>
      </c>
    </row>
    <row r="19" spans="1:7" x14ac:dyDescent="0.3">
      <c r="A19" s="33">
        <v>44655</v>
      </c>
      <c r="B19" s="25" t="s">
        <v>85</v>
      </c>
      <c r="C19" s="30">
        <v>6417837</v>
      </c>
      <c r="D19" s="30" t="s">
        <v>86</v>
      </c>
      <c r="E19" s="27" t="s">
        <v>749</v>
      </c>
      <c r="F19" s="39"/>
      <c r="G19" s="91">
        <v>28.35</v>
      </c>
    </row>
    <row r="20" spans="1:7" x14ac:dyDescent="0.3">
      <c r="A20" s="33">
        <v>44655</v>
      </c>
      <c r="B20" s="27" t="s">
        <v>247</v>
      </c>
      <c r="C20" s="30">
        <v>77</v>
      </c>
      <c r="D20" s="30" t="s">
        <v>97</v>
      </c>
      <c r="E20" s="27" t="s">
        <v>750</v>
      </c>
      <c r="F20" s="39"/>
      <c r="G20" s="91">
        <v>1735.4</v>
      </c>
    </row>
    <row r="21" spans="1:7" x14ac:dyDescent="0.3">
      <c r="A21" s="33">
        <v>44655</v>
      </c>
      <c r="B21" s="25" t="s">
        <v>69</v>
      </c>
      <c r="C21" s="21" t="s">
        <v>740</v>
      </c>
      <c r="D21" s="30" t="s">
        <v>81</v>
      </c>
      <c r="E21" s="27" t="s">
        <v>106</v>
      </c>
      <c r="F21" s="39"/>
      <c r="G21" s="87">
        <v>2.21</v>
      </c>
    </row>
    <row r="22" spans="1:7" x14ac:dyDescent="0.3">
      <c r="A22" s="19">
        <v>44656</v>
      </c>
      <c r="B22" s="20" t="s">
        <v>119</v>
      </c>
      <c r="C22" s="21" t="s">
        <v>740</v>
      </c>
      <c r="D22" s="21" t="s">
        <v>120</v>
      </c>
      <c r="E22" s="22" t="s">
        <v>751</v>
      </c>
      <c r="F22" s="23">
        <v>4248591.01</v>
      </c>
      <c r="G22" s="87"/>
    </row>
    <row r="23" spans="1:7" x14ac:dyDescent="0.3">
      <c r="A23" s="24">
        <v>44656</v>
      </c>
      <c r="B23" s="27" t="s">
        <v>130</v>
      </c>
      <c r="C23" s="26" t="s">
        <v>77</v>
      </c>
      <c r="D23" s="30" t="s">
        <v>131</v>
      </c>
      <c r="E23" s="31" t="s">
        <v>752</v>
      </c>
      <c r="F23" s="39"/>
      <c r="G23" s="86">
        <v>322113.69</v>
      </c>
    </row>
    <row r="24" spans="1:7" x14ac:dyDescent="0.3">
      <c r="A24" s="33">
        <v>44656</v>
      </c>
      <c r="B24" s="25" t="s">
        <v>69</v>
      </c>
      <c r="C24" s="21" t="s">
        <v>740</v>
      </c>
      <c r="D24" s="30" t="s">
        <v>81</v>
      </c>
      <c r="E24" s="27" t="s">
        <v>753</v>
      </c>
      <c r="F24" s="39"/>
      <c r="G24" s="87">
        <v>226.2</v>
      </c>
    </row>
    <row r="25" spans="1:7" x14ac:dyDescent="0.3">
      <c r="A25" s="24">
        <v>44656</v>
      </c>
      <c r="B25" s="25" t="s">
        <v>245</v>
      </c>
      <c r="C25" s="30">
        <v>9958</v>
      </c>
      <c r="D25" s="30" t="s">
        <v>123</v>
      </c>
      <c r="E25" s="27" t="s">
        <v>246</v>
      </c>
      <c r="F25" s="39"/>
      <c r="G25" s="86">
        <v>3683.57</v>
      </c>
    </row>
    <row r="26" spans="1:7" x14ac:dyDescent="0.3">
      <c r="A26" s="33">
        <v>44656</v>
      </c>
      <c r="B26" s="22" t="s">
        <v>754</v>
      </c>
      <c r="C26" s="30">
        <v>1873237</v>
      </c>
      <c r="D26" s="21" t="s">
        <v>126</v>
      </c>
      <c r="E26" s="22" t="s">
        <v>755</v>
      </c>
      <c r="F26" s="39"/>
      <c r="G26" s="91">
        <v>5389.54</v>
      </c>
    </row>
    <row r="27" spans="1:7" x14ac:dyDescent="0.3">
      <c r="A27" s="24">
        <v>44656</v>
      </c>
      <c r="B27" s="25" t="s">
        <v>195</v>
      </c>
      <c r="C27" s="30">
        <v>325</v>
      </c>
      <c r="D27" s="30" t="s">
        <v>150</v>
      </c>
      <c r="E27" s="27" t="s">
        <v>756</v>
      </c>
      <c r="F27" s="39"/>
      <c r="G27" s="86">
        <v>80</v>
      </c>
    </row>
    <row r="28" spans="1:7" x14ac:dyDescent="0.3">
      <c r="A28" s="24">
        <v>44656</v>
      </c>
      <c r="B28" s="25" t="s">
        <v>201</v>
      </c>
      <c r="C28" s="30" t="s">
        <v>70</v>
      </c>
      <c r="D28" s="30" t="s">
        <v>203</v>
      </c>
      <c r="E28" s="27" t="s">
        <v>757</v>
      </c>
      <c r="F28" s="39"/>
      <c r="G28" s="86">
        <v>284000</v>
      </c>
    </row>
    <row r="29" spans="1:7" x14ac:dyDescent="0.3">
      <c r="A29" s="33">
        <v>44656</v>
      </c>
      <c r="B29" s="25" t="s">
        <v>69</v>
      </c>
      <c r="C29" s="21" t="s">
        <v>740</v>
      </c>
      <c r="D29" s="30" t="s">
        <v>81</v>
      </c>
      <c r="E29" s="27" t="s">
        <v>106</v>
      </c>
      <c r="F29" s="39"/>
      <c r="G29" s="87">
        <v>4.42</v>
      </c>
    </row>
    <row r="30" spans="1:7" x14ac:dyDescent="0.3">
      <c r="A30" s="33">
        <v>44656</v>
      </c>
      <c r="B30" s="25" t="s">
        <v>69</v>
      </c>
      <c r="C30" s="21" t="s">
        <v>740</v>
      </c>
      <c r="D30" s="30" t="s">
        <v>722</v>
      </c>
      <c r="E30" s="27" t="s">
        <v>209</v>
      </c>
      <c r="F30" s="39"/>
      <c r="G30" s="87">
        <v>3633093.59</v>
      </c>
    </row>
    <row r="31" spans="1:7" x14ac:dyDescent="0.3">
      <c r="A31" s="19">
        <v>44657</v>
      </c>
      <c r="B31" s="20" t="s">
        <v>69</v>
      </c>
      <c r="C31" s="21" t="s">
        <v>740</v>
      </c>
      <c r="D31" s="21" t="s">
        <v>411</v>
      </c>
      <c r="E31" s="22" t="s">
        <v>758</v>
      </c>
      <c r="F31" s="23">
        <v>780.85</v>
      </c>
      <c r="G31" s="87"/>
    </row>
    <row r="32" spans="1:7" x14ac:dyDescent="0.3">
      <c r="A32" s="19">
        <v>44657</v>
      </c>
      <c r="B32" s="20" t="s">
        <v>69</v>
      </c>
      <c r="C32" s="21" t="s">
        <v>740</v>
      </c>
      <c r="D32" s="21" t="s">
        <v>411</v>
      </c>
      <c r="E32" s="22" t="s">
        <v>759</v>
      </c>
      <c r="F32" s="23">
        <v>121.29</v>
      </c>
      <c r="G32" s="87"/>
    </row>
    <row r="33" spans="1:7" x14ac:dyDescent="0.3">
      <c r="A33" s="19">
        <v>44657</v>
      </c>
      <c r="B33" s="20" t="s">
        <v>69</v>
      </c>
      <c r="C33" s="21" t="s">
        <v>740</v>
      </c>
      <c r="D33" s="21" t="s">
        <v>71</v>
      </c>
      <c r="E33" s="22" t="s">
        <v>363</v>
      </c>
      <c r="F33" s="23">
        <v>1059798.17</v>
      </c>
      <c r="G33" s="87"/>
    </row>
    <row r="34" spans="1:7" x14ac:dyDescent="0.3">
      <c r="A34" s="24">
        <v>44657</v>
      </c>
      <c r="B34" s="20" t="s">
        <v>760</v>
      </c>
      <c r="C34" s="21">
        <v>3332</v>
      </c>
      <c r="D34" s="30" t="s">
        <v>97</v>
      </c>
      <c r="E34" s="22" t="s">
        <v>761</v>
      </c>
      <c r="F34" s="39"/>
      <c r="G34" s="86">
        <v>10828.99</v>
      </c>
    </row>
    <row r="35" spans="1:7" x14ac:dyDescent="0.3">
      <c r="A35" s="33">
        <v>44657</v>
      </c>
      <c r="B35" s="25" t="s">
        <v>69</v>
      </c>
      <c r="C35" s="21" t="s">
        <v>740</v>
      </c>
      <c r="D35" s="30" t="s">
        <v>81</v>
      </c>
      <c r="E35" s="27" t="s">
        <v>83</v>
      </c>
      <c r="F35" s="39"/>
      <c r="G35" s="87">
        <v>3550.2</v>
      </c>
    </row>
    <row r="36" spans="1:7" x14ac:dyDescent="0.3">
      <c r="A36" s="24">
        <v>44657</v>
      </c>
      <c r="B36" s="25" t="s">
        <v>147</v>
      </c>
      <c r="C36" s="26">
        <v>38</v>
      </c>
      <c r="D36" s="30" t="s">
        <v>117</v>
      </c>
      <c r="E36" s="27" t="s">
        <v>762</v>
      </c>
      <c r="F36" s="39"/>
      <c r="G36" s="86">
        <v>25000</v>
      </c>
    </row>
    <row r="37" spans="1:7" x14ac:dyDescent="0.3">
      <c r="A37" s="33">
        <v>44657</v>
      </c>
      <c r="B37" s="27" t="s">
        <v>130</v>
      </c>
      <c r="C37" s="30" t="s">
        <v>70</v>
      </c>
      <c r="D37" s="30" t="s">
        <v>131</v>
      </c>
      <c r="E37" s="27" t="s">
        <v>763</v>
      </c>
      <c r="F37" s="39"/>
      <c r="G37" s="87">
        <v>307.8</v>
      </c>
    </row>
    <row r="38" spans="1:7" x14ac:dyDescent="0.3">
      <c r="A38" s="33">
        <v>44657</v>
      </c>
      <c r="B38" s="25" t="s">
        <v>145</v>
      </c>
      <c r="C38" s="26">
        <v>202200000000100</v>
      </c>
      <c r="D38" s="30" t="s">
        <v>117</v>
      </c>
      <c r="E38" s="27" t="s">
        <v>764</v>
      </c>
      <c r="F38" s="39"/>
      <c r="G38" s="87">
        <v>16000</v>
      </c>
    </row>
    <row r="39" spans="1:7" x14ac:dyDescent="0.3">
      <c r="A39" s="24">
        <v>44657</v>
      </c>
      <c r="B39" s="25" t="s">
        <v>143</v>
      </c>
      <c r="C39" s="26">
        <v>67</v>
      </c>
      <c r="D39" s="30" t="s">
        <v>117</v>
      </c>
      <c r="E39" s="27" t="s">
        <v>765</v>
      </c>
      <c r="F39" s="39"/>
      <c r="G39" s="86">
        <v>11663.03</v>
      </c>
    </row>
    <row r="40" spans="1:7" x14ac:dyDescent="0.3">
      <c r="A40" s="33">
        <v>44657</v>
      </c>
      <c r="B40" s="27" t="s">
        <v>130</v>
      </c>
      <c r="C40" s="30" t="s">
        <v>70</v>
      </c>
      <c r="D40" s="30" t="s">
        <v>131</v>
      </c>
      <c r="E40" s="27" t="s">
        <v>766</v>
      </c>
      <c r="F40" s="39"/>
      <c r="G40" s="87">
        <v>225.97</v>
      </c>
    </row>
    <row r="41" spans="1:7" x14ac:dyDescent="0.3">
      <c r="A41" s="24">
        <v>44657</v>
      </c>
      <c r="B41" s="27" t="s">
        <v>130</v>
      </c>
      <c r="C41" s="26" t="s">
        <v>84</v>
      </c>
      <c r="D41" s="30" t="s">
        <v>131</v>
      </c>
      <c r="E41" s="31" t="s">
        <v>752</v>
      </c>
      <c r="F41" s="39"/>
      <c r="G41" s="86">
        <v>984613.27</v>
      </c>
    </row>
    <row r="42" spans="1:7" x14ac:dyDescent="0.3">
      <c r="A42" s="24">
        <v>44657</v>
      </c>
      <c r="B42" s="25" t="s">
        <v>197</v>
      </c>
      <c r="C42" s="26">
        <v>104</v>
      </c>
      <c r="D42" s="30" t="s">
        <v>117</v>
      </c>
      <c r="E42" s="27" t="s">
        <v>767</v>
      </c>
      <c r="F42" s="39"/>
      <c r="G42" s="86">
        <v>8500</v>
      </c>
    </row>
    <row r="43" spans="1:7" x14ac:dyDescent="0.3">
      <c r="A43" s="33">
        <v>44657</v>
      </c>
      <c r="B43" s="25" t="s">
        <v>69</v>
      </c>
      <c r="C43" s="21" t="s">
        <v>740</v>
      </c>
      <c r="D43" s="30" t="s">
        <v>81</v>
      </c>
      <c r="E43" s="27" t="s">
        <v>106</v>
      </c>
      <c r="F43" s="39"/>
      <c r="G43" s="87">
        <v>11.05</v>
      </c>
    </row>
    <row r="44" spans="1:7" x14ac:dyDescent="0.3">
      <c r="A44" s="19">
        <v>44658</v>
      </c>
      <c r="B44" s="20" t="s">
        <v>69</v>
      </c>
      <c r="C44" s="21" t="s">
        <v>740</v>
      </c>
      <c r="D44" s="21" t="s">
        <v>71</v>
      </c>
      <c r="E44" s="22" t="s">
        <v>768</v>
      </c>
      <c r="F44" s="23">
        <v>917909.51</v>
      </c>
      <c r="G44" s="87"/>
    </row>
    <row r="45" spans="1:7" ht="24" x14ac:dyDescent="0.3">
      <c r="A45" s="71">
        <v>44658</v>
      </c>
      <c r="B45" s="63" t="s">
        <v>769</v>
      </c>
      <c r="C45" s="64">
        <v>5992</v>
      </c>
      <c r="D45" s="64" t="s">
        <v>227</v>
      </c>
      <c r="E45" s="65" t="s">
        <v>770</v>
      </c>
      <c r="F45" s="44"/>
      <c r="G45" s="92">
        <v>2870</v>
      </c>
    </row>
    <row r="46" spans="1:7" ht="24" x14ac:dyDescent="0.3">
      <c r="A46" s="71">
        <v>44658</v>
      </c>
      <c r="B46" s="63" t="s">
        <v>769</v>
      </c>
      <c r="C46" s="64">
        <v>5992</v>
      </c>
      <c r="D46" s="64" t="s">
        <v>227</v>
      </c>
      <c r="E46" s="65" t="s">
        <v>771</v>
      </c>
      <c r="F46" s="44"/>
      <c r="G46" s="92">
        <v>2870</v>
      </c>
    </row>
    <row r="47" spans="1:7" x14ac:dyDescent="0.3">
      <c r="A47" s="24">
        <v>44658</v>
      </c>
      <c r="B47" s="25" t="s">
        <v>229</v>
      </c>
      <c r="C47" s="30">
        <v>11272</v>
      </c>
      <c r="D47" s="30" t="s">
        <v>97</v>
      </c>
      <c r="E47" s="27" t="s">
        <v>230</v>
      </c>
      <c r="F47" s="39"/>
      <c r="G47" s="86">
        <v>645.30999999999995</v>
      </c>
    </row>
    <row r="48" spans="1:7" x14ac:dyDescent="0.3">
      <c r="A48" s="24">
        <v>44658</v>
      </c>
      <c r="B48" s="25" t="s">
        <v>218</v>
      </c>
      <c r="C48" s="30">
        <v>190742</v>
      </c>
      <c r="D48" s="30" t="s">
        <v>74</v>
      </c>
      <c r="E48" s="27" t="s">
        <v>772</v>
      </c>
      <c r="F48" s="39"/>
      <c r="G48" s="86">
        <v>221</v>
      </c>
    </row>
    <row r="49" spans="1:7" x14ac:dyDescent="0.3">
      <c r="A49" s="33">
        <v>44658</v>
      </c>
      <c r="B49" s="25" t="s">
        <v>69</v>
      </c>
      <c r="C49" s="21" t="s">
        <v>740</v>
      </c>
      <c r="D49" s="30" t="s">
        <v>81</v>
      </c>
      <c r="E49" s="27" t="s">
        <v>83</v>
      </c>
      <c r="F49" s="39"/>
      <c r="G49" s="87">
        <v>19.399999999999999</v>
      </c>
    </row>
    <row r="50" spans="1:7" x14ac:dyDescent="0.3">
      <c r="A50" s="24">
        <v>44658</v>
      </c>
      <c r="B50" s="25" t="s">
        <v>581</v>
      </c>
      <c r="C50" s="30">
        <v>20760</v>
      </c>
      <c r="D50" s="30" t="s">
        <v>97</v>
      </c>
      <c r="E50" s="27" t="s">
        <v>582</v>
      </c>
      <c r="F50" s="39"/>
      <c r="G50" s="86">
        <v>151.80000000000001</v>
      </c>
    </row>
    <row r="51" spans="1:7" x14ac:dyDescent="0.3">
      <c r="A51" s="24">
        <v>44658</v>
      </c>
      <c r="B51" s="25" t="s">
        <v>261</v>
      </c>
      <c r="C51" s="30">
        <v>1799</v>
      </c>
      <c r="D51" s="30" t="s">
        <v>90</v>
      </c>
      <c r="E51" s="27" t="s">
        <v>221</v>
      </c>
      <c r="F51" s="39"/>
      <c r="G51" s="93">
        <v>9560.2000000000007</v>
      </c>
    </row>
    <row r="52" spans="1:7" x14ac:dyDescent="0.3">
      <c r="A52" s="24">
        <v>44658</v>
      </c>
      <c r="B52" s="25" t="s">
        <v>261</v>
      </c>
      <c r="C52" s="30">
        <v>1797</v>
      </c>
      <c r="D52" s="30" t="s">
        <v>97</v>
      </c>
      <c r="E52" s="27" t="s">
        <v>222</v>
      </c>
      <c r="F52" s="39"/>
      <c r="G52" s="93">
        <v>7717.16</v>
      </c>
    </row>
    <row r="53" spans="1:7" x14ac:dyDescent="0.3">
      <c r="A53" s="24">
        <v>44658</v>
      </c>
      <c r="B53" s="25" t="s">
        <v>261</v>
      </c>
      <c r="C53" s="30">
        <v>1807</v>
      </c>
      <c r="D53" s="30" t="s">
        <v>97</v>
      </c>
      <c r="E53" s="27" t="s">
        <v>222</v>
      </c>
      <c r="F53" s="39"/>
      <c r="G53" s="93">
        <v>1296</v>
      </c>
    </row>
    <row r="54" spans="1:7" x14ac:dyDescent="0.3">
      <c r="A54" s="24">
        <v>44658</v>
      </c>
      <c r="B54" s="25" t="s">
        <v>261</v>
      </c>
      <c r="C54" s="30">
        <v>1805</v>
      </c>
      <c r="D54" s="30" t="s">
        <v>97</v>
      </c>
      <c r="E54" s="27" t="s">
        <v>222</v>
      </c>
      <c r="F54" s="39"/>
      <c r="G54" s="93">
        <v>24</v>
      </c>
    </row>
    <row r="55" spans="1:7" x14ac:dyDescent="0.3">
      <c r="A55" s="24">
        <v>44658</v>
      </c>
      <c r="B55" s="27" t="s">
        <v>524</v>
      </c>
      <c r="C55" s="30">
        <v>20424</v>
      </c>
      <c r="D55" s="30" t="s">
        <v>136</v>
      </c>
      <c r="E55" s="27" t="s">
        <v>525</v>
      </c>
      <c r="F55" s="39"/>
      <c r="G55" s="86">
        <v>1490</v>
      </c>
    </row>
    <row r="56" spans="1:7" x14ac:dyDescent="0.3">
      <c r="A56" s="24">
        <v>44658</v>
      </c>
      <c r="B56" s="25" t="s">
        <v>156</v>
      </c>
      <c r="C56" s="26">
        <v>144</v>
      </c>
      <c r="D56" s="30" t="s">
        <v>126</v>
      </c>
      <c r="E56" s="27" t="s">
        <v>773</v>
      </c>
      <c r="F56" s="39"/>
      <c r="G56" s="86">
        <v>10535</v>
      </c>
    </row>
    <row r="57" spans="1:7" x14ac:dyDescent="0.3">
      <c r="A57" s="24">
        <v>44658</v>
      </c>
      <c r="B57" s="25" t="s">
        <v>138</v>
      </c>
      <c r="C57" s="26">
        <v>427</v>
      </c>
      <c r="D57" s="30" t="s">
        <v>126</v>
      </c>
      <c r="E57" s="27" t="s">
        <v>774</v>
      </c>
      <c r="F57" s="39"/>
      <c r="G57" s="86">
        <v>880</v>
      </c>
    </row>
    <row r="58" spans="1:7" x14ac:dyDescent="0.3">
      <c r="A58" s="24">
        <v>44658</v>
      </c>
      <c r="B58" s="27" t="s">
        <v>152</v>
      </c>
      <c r="C58" s="30">
        <v>288</v>
      </c>
      <c r="D58" s="30" t="s">
        <v>153</v>
      </c>
      <c r="E58" s="27" t="s">
        <v>775</v>
      </c>
      <c r="F58" s="39"/>
      <c r="G58" s="93">
        <v>2697</v>
      </c>
    </row>
    <row r="59" spans="1:7" x14ac:dyDescent="0.3">
      <c r="A59" s="24">
        <v>44658</v>
      </c>
      <c r="B59" s="27" t="s">
        <v>152</v>
      </c>
      <c r="C59" s="30">
        <v>287</v>
      </c>
      <c r="D59" s="30" t="s">
        <v>153</v>
      </c>
      <c r="E59" s="27" t="s">
        <v>775</v>
      </c>
      <c r="F59" s="39"/>
      <c r="G59" s="93">
        <v>3574.4</v>
      </c>
    </row>
    <row r="60" spans="1:7" x14ac:dyDescent="0.3">
      <c r="A60" s="24">
        <v>44658</v>
      </c>
      <c r="B60" s="27" t="s">
        <v>152</v>
      </c>
      <c r="C60" s="30">
        <v>297</v>
      </c>
      <c r="D60" s="30" t="s">
        <v>123</v>
      </c>
      <c r="E60" s="27" t="s">
        <v>776</v>
      </c>
      <c r="F60" s="39"/>
      <c r="G60" s="93">
        <v>4140</v>
      </c>
    </row>
    <row r="61" spans="1:7" x14ac:dyDescent="0.3">
      <c r="A61" s="24">
        <v>44658</v>
      </c>
      <c r="B61" s="27" t="s">
        <v>152</v>
      </c>
      <c r="C61" s="30">
        <v>296</v>
      </c>
      <c r="D61" s="30" t="s">
        <v>153</v>
      </c>
      <c r="E61" s="27" t="s">
        <v>154</v>
      </c>
      <c r="F61" s="39"/>
      <c r="G61" s="93">
        <v>6711.6</v>
      </c>
    </row>
    <row r="62" spans="1:7" x14ac:dyDescent="0.3">
      <c r="A62" s="24">
        <v>44658</v>
      </c>
      <c r="B62" s="27" t="s">
        <v>257</v>
      </c>
      <c r="C62" s="26">
        <v>202200000000106</v>
      </c>
      <c r="D62" s="30" t="s">
        <v>193</v>
      </c>
      <c r="E62" s="27" t="s">
        <v>777</v>
      </c>
      <c r="F62" s="39"/>
      <c r="G62" s="86">
        <v>9713.4699999999993</v>
      </c>
    </row>
    <row r="63" spans="1:7" x14ac:dyDescent="0.3">
      <c r="A63" s="24">
        <v>44658</v>
      </c>
      <c r="B63" s="25" t="s">
        <v>592</v>
      </c>
      <c r="C63" s="30">
        <v>9036</v>
      </c>
      <c r="D63" s="30" t="s">
        <v>97</v>
      </c>
      <c r="E63" s="76" t="s">
        <v>778</v>
      </c>
      <c r="F63" s="39"/>
      <c r="G63" s="86">
        <v>1100.26</v>
      </c>
    </row>
    <row r="64" spans="1:7" x14ac:dyDescent="0.3">
      <c r="A64" s="24">
        <v>44658</v>
      </c>
      <c r="B64" s="25" t="s">
        <v>161</v>
      </c>
      <c r="C64" s="30">
        <v>1275</v>
      </c>
      <c r="D64" s="74" t="s">
        <v>97</v>
      </c>
      <c r="E64" s="27" t="s">
        <v>162</v>
      </c>
      <c r="F64" s="39"/>
      <c r="G64" s="86">
        <v>29239</v>
      </c>
    </row>
    <row r="65" spans="1:7" x14ac:dyDescent="0.3">
      <c r="A65" s="45">
        <v>44658</v>
      </c>
      <c r="B65" s="20" t="s">
        <v>477</v>
      </c>
      <c r="C65" s="70">
        <v>35</v>
      </c>
      <c r="D65" s="21" t="s">
        <v>478</v>
      </c>
      <c r="E65" s="22" t="s">
        <v>779</v>
      </c>
      <c r="F65" s="39"/>
      <c r="G65" s="89">
        <v>22792.87</v>
      </c>
    </row>
    <row r="66" spans="1:7" x14ac:dyDescent="0.3">
      <c r="A66" s="45">
        <v>44658</v>
      </c>
      <c r="B66" s="25" t="s">
        <v>161</v>
      </c>
      <c r="C66" s="30">
        <v>1277</v>
      </c>
      <c r="D66" s="74" t="s">
        <v>97</v>
      </c>
      <c r="E66" s="27" t="s">
        <v>162</v>
      </c>
      <c r="F66" s="39"/>
      <c r="G66" s="89">
        <v>1018</v>
      </c>
    </row>
    <row r="67" spans="1:7" x14ac:dyDescent="0.3">
      <c r="A67" s="24">
        <v>44658</v>
      </c>
      <c r="B67" s="25" t="s">
        <v>252</v>
      </c>
      <c r="C67" s="26" t="s">
        <v>253</v>
      </c>
      <c r="D67" s="30" t="s">
        <v>254</v>
      </c>
      <c r="E67" s="27" t="s">
        <v>780</v>
      </c>
      <c r="F67" s="39"/>
      <c r="G67" s="86">
        <v>111.1</v>
      </c>
    </row>
    <row r="68" spans="1:7" x14ac:dyDescent="0.3">
      <c r="A68" s="24">
        <v>44658</v>
      </c>
      <c r="B68" s="25" t="s">
        <v>252</v>
      </c>
      <c r="C68" s="26" t="s">
        <v>253</v>
      </c>
      <c r="D68" s="30" t="s">
        <v>254</v>
      </c>
      <c r="E68" s="27" t="s">
        <v>781</v>
      </c>
      <c r="F68" s="39"/>
      <c r="G68" s="86">
        <v>127293.36</v>
      </c>
    </row>
    <row r="69" spans="1:7" x14ac:dyDescent="0.3">
      <c r="A69" s="33">
        <v>44658</v>
      </c>
      <c r="B69" s="27" t="s">
        <v>130</v>
      </c>
      <c r="C69" s="30" t="s">
        <v>70</v>
      </c>
      <c r="D69" s="30" t="s">
        <v>131</v>
      </c>
      <c r="E69" s="31" t="s">
        <v>752</v>
      </c>
      <c r="F69" s="39"/>
      <c r="G69" s="87">
        <v>902.14</v>
      </c>
    </row>
    <row r="70" spans="1:7" x14ac:dyDescent="0.3">
      <c r="A70" s="24">
        <v>44658</v>
      </c>
      <c r="B70" s="25" t="s">
        <v>169</v>
      </c>
      <c r="C70" s="30">
        <v>283</v>
      </c>
      <c r="D70" s="30" t="s">
        <v>170</v>
      </c>
      <c r="E70" s="27" t="s">
        <v>782</v>
      </c>
      <c r="F70" s="39"/>
      <c r="G70" s="86">
        <v>181345.2</v>
      </c>
    </row>
    <row r="71" spans="1:7" x14ac:dyDescent="0.3">
      <c r="A71" s="24">
        <v>44658</v>
      </c>
      <c r="B71" s="25" t="s">
        <v>175</v>
      </c>
      <c r="C71" s="26">
        <v>1131</v>
      </c>
      <c r="D71" s="30" t="s">
        <v>176</v>
      </c>
      <c r="E71" s="27" t="s">
        <v>783</v>
      </c>
      <c r="F71" s="39"/>
      <c r="G71" s="86">
        <v>59000</v>
      </c>
    </row>
    <row r="72" spans="1:7" x14ac:dyDescent="0.3">
      <c r="A72" s="24">
        <v>44658</v>
      </c>
      <c r="B72" s="25" t="s">
        <v>178</v>
      </c>
      <c r="C72" s="26">
        <v>1567</v>
      </c>
      <c r="D72" s="30" t="s">
        <v>179</v>
      </c>
      <c r="E72" s="27" t="s">
        <v>784</v>
      </c>
      <c r="F72" s="39"/>
      <c r="G72" s="86">
        <v>14000</v>
      </c>
    </row>
    <row r="73" spans="1:7" x14ac:dyDescent="0.3">
      <c r="A73" s="24">
        <v>44658</v>
      </c>
      <c r="B73" s="25" t="s">
        <v>268</v>
      </c>
      <c r="C73" s="30">
        <v>1964</v>
      </c>
      <c r="D73" s="30" t="s">
        <v>90</v>
      </c>
      <c r="E73" s="27" t="s">
        <v>93</v>
      </c>
      <c r="F73" s="39"/>
      <c r="G73" s="93">
        <v>5872</v>
      </c>
    </row>
    <row r="74" spans="1:7" x14ac:dyDescent="0.3">
      <c r="A74" s="24">
        <v>44658</v>
      </c>
      <c r="B74" s="25" t="s">
        <v>268</v>
      </c>
      <c r="C74" s="30">
        <v>1965</v>
      </c>
      <c r="D74" s="30" t="s">
        <v>97</v>
      </c>
      <c r="E74" s="27" t="s">
        <v>98</v>
      </c>
      <c r="F74" s="39"/>
      <c r="G74" s="93">
        <v>1620</v>
      </c>
    </row>
    <row r="75" spans="1:7" x14ac:dyDescent="0.3">
      <c r="A75" s="24">
        <v>44658</v>
      </c>
      <c r="B75" s="25" t="s">
        <v>268</v>
      </c>
      <c r="C75" s="30">
        <v>1971</v>
      </c>
      <c r="D75" s="30" t="s">
        <v>90</v>
      </c>
      <c r="E75" s="27" t="s">
        <v>785</v>
      </c>
      <c r="F75" s="39"/>
      <c r="G75" s="93">
        <v>660.66</v>
      </c>
    </row>
    <row r="76" spans="1:7" x14ac:dyDescent="0.3">
      <c r="A76" s="24">
        <v>44658</v>
      </c>
      <c r="B76" s="25" t="s">
        <v>268</v>
      </c>
      <c r="C76" s="30">
        <v>1966</v>
      </c>
      <c r="D76" s="30" t="s">
        <v>97</v>
      </c>
      <c r="E76" s="27" t="s">
        <v>273</v>
      </c>
      <c r="F76" s="39"/>
      <c r="G76" s="93">
        <v>5176.7</v>
      </c>
    </row>
    <row r="77" spans="1:7" x14ac:dyDescent="0.3">
      <c r="A77" s="24">
        <v>44658</v>
      </c>
      <c r="B77" s="25" t="s">
        <v>268</v>
      </c>
      <c r="C77" s="30">
        <v>1976</v>
      </c>
      <c r="D77" s="30" t="s">
        <v>90</v>
      </c>
      <c r="E77" s="27" t="s">
        <v>93</v>
      </c>
      <c r="F77" s="39"/>
      <c r="G77" s="93">
        <v>13930</v>
      </c>
    </row>
    <row r="78" spans="1:7" x14ac:dyDescent="0.3">
      <c r="A78" s="24">
        <v>44658</v>
      </c>
      <c r="B78" s="25" t="s">
        <v>268</v>
      </c>
      <c r="C78" s="30">
        <v>1973</v>
      </c>
      <c r="D78" s="30" t="s">
        <v>90</v>
      </c>
      <c r="E78" s="27" t="s">
        <v>93</v>
      </c>
      <c r="F78" s="39"/>
      <c r="G78" s="93">
        <v>14329.6</v>
      </c>
    </row>
    <row r="79" spans="1:7" x14ac:dyDescent="0.3">
      <c r="A79" s="24">
        <v>44658</v>
      </c>
      <c r="B79" s="25" t="s">
        <v>268</v>
      </c>
      <c r="C79" s="30">
        <v>1978</v>
      </c>
      <c r="D79" s="30" t="s">
        <v>97</v>
      </c>
      <c r="E79" s="27" t="s">
        <v>273</v>
      </c>
      <c r="F79" s="39"/>
      <c r="G79" s="93">
        <v>11482.4</v>
      </c>
    </row>
    <row r="80" spans="1:7" x14ac:dyDescent="0.3">
      <c r="A80" s="24">
        <v>44658</v>
      </c>
      <c r="B80" s="25" t="s">
        <v>268</v>
      </c>
      <c r="C80" s="30">
        <v>1975</v>
      </c>
      <c r="D80" s="30" t="s">
        <v>97</v>
      </c>
      <c r="E80" s="27" t="s">
        <v>786</v>
      </c>
      <c r="F80" s="39"/>
      <c r="G80" s="93">
        <v>24336</v>
      </c>
    </row>
    <row r="81" spans="1:7" x14ac:dyDescent="0.3">
      <c r="A81" s="24">
        <v>44658</v>
      </c>
      <c r="B81" s="25" t="s">
        <v>268</v>
      </c>
      <c r="C81" s="30">
        <v>1972</v>
      </c>
      <c r="D81" s="30" t="s">
        <v>97</v>
      </c>
      <c r="E81" s="27" t="s">
        <v>273</v>
      </c>
      <c r="F81" s="39"/>
      <c r="G81" s="93">
        <v>5848</v>
      </c>
    </row>
    <row r="82" spans="1:7" x14ac:dyDescent="0.3">
      <c r="A82" s="24">
        <v>44658</v>
      </c>
      <c r="B82" s="25" t="s">
        <v>268</v>
      </c>
      <c r="C82" s="30">
        <v>1970</v>
      </c>
      <c r="D82" s="30" t="s">
        <v>97</v>
      </c>
      <c r="E82" s="27" t="s">
        <v>273</v>
      </c>
      <c r="F82" s="39"/>
      <c r="G82" s="93">
        <v>5136</v>
      </c>
    </row>
    <row r="83" spans="1:7" x14ac:dyDescent="0.3">
      <c r="A83" s="24">
        <v>44658</v>
      </c>
      <c r="B83" s="25" t="s">
        <v>268</v>
      </c>
      <c r="C83" s="30">
        <v>1969</v>
      </c>
      <c r="D83" s="30" t="s">
        <v>97</v>
      </c>
      <c r="E83" s="27" t="s">
        <v>273</v>
      </c>
      <c r="F83" s="39"/>
      <c r="G83" s="93">
        <v>13720</v>
      </c>
    </row>
    <row r="84" spans="1:7" x14ac:dyDescent="0.3">
      <c r="A84" s="24">
        <v>44658</v>
      </c>
      <c r="B84" s="25" t="s">
        <v>268</v>
      </c>
      <c r="C84" s="30">
        <v>1968</v>
      </c>
      <c r="D84" s="30" t="s">
        <v>97</v>
      </c>
      <c r="E84" s="27" t="s">
        <v>273</v>
      </c>
      <c r="F84" s="39"/>
      <c r="G84" s="93">
        <v>22800</v>
      </c>
    </row>
    <row r="85" spans="1:7" x14ac:dyDescent="0.3">
      <c r="A85" s="24">
        <v>44658</v>
      </c>
      <c r="B85" s="25" t="s">
        <v>268</v>
      </c>
      <c r="C85" s="30">
        <v>1967</v>
      </c>
      <c r="D85" s="30" t="s">
        <v>97</v>
      </c>
      <c r="E85" s="27" t="s">
        <v>273</v>
      </c>
      <c r="F85" s="39"/>
      <c r="G85" s="93">
        <v>6480</v>
      </c>
    </row>
    <row r="86" spans="1:7" x14ac:dyDescent="0.3">
      <c r="A86" s="24">
        <v>44658</v>
      </c>
      <c r="B86" s="25" t="s">
        <v>268</v>
      </c>
      <c r="C86" s="30">
        <v>1977</v>
      </c>
      <c r="D86" s="30" t="s">
        <v>445</v>
      </c>
      <c r="E86" s="27" t="s">
        <v>273</v>
      </c>
      <c r="F86" s="39"/>
      <c r="G86" s="93">
        <v>4350.54</v>
      </c>
    </row>
    <row r="87" spans="1:7" x14ac:dyDescent="0.3">
      <c r="A87" s="24">
        <v>44658</v>
      </c>
      <c r="B87" s="25" t="s">
        <v>268</v>
      </c>
      <c r="C87" s="30">
        <v>1984</v>
      </c>
      <c r="D87" s="30" t="s">
        <v>445</v>
      </c>
      <c r="E87" s="27" t="s">
        <v>273</v>
      </c>
      <c r="F87" s="39"/>
      <c r="G87" s="93">
        <v>979.31</v>
      </c>
    </row>
    <row r="88" spans="1:7" x14ac:dyDescent="0.3">
      <c r="A88" s="24">
        <v>44658</v>
      </c>
      <c r="B88" s="25" t="s">
        <v>268</v>
      </c>
      <c r="C88" s="30">
        <v>1979</v>
      </c>
      <c r="D88" s="30" t="s">
        <v>90</v>
      </c>
      <c r="E88" s="27" t="s">
        <v>93</v>
      </c>
      <c r="F88" s="39"/>
      <c r="G88" s="93">
        <v>16607.060000000001</v>
      </c>
    </row>
    <row r="89" spans="1:7" x14ac:dyDescent="0.3">
      <c r="A89" s="24">
        <v>44658</v>
      </c>
      <c r="B89" s="25" t="s">
        <v>268</v>
      </c>
      <c r="C89" s="30">
        <v>1986</v>
      </c>
      <c r="D89" s="30" t="s">
        <v>97</v>
      </c>
      <c r="E89" s="27" t="s">
        <v>273</v>
      </c>
      <c r="F89" s="39"/>
      <c r="G89" s="93">
        <v>769.2</v>
      </c>
    </row>
    <row r="90" spans="1:7" x14ac:dyDescent="0.3">
      <c r="A90" s="24">
        <v>44658</v>
      </c>
      <c r="B90" s="25" t="s">
        <v>268</v>
      </c>
      <c r="C90" s="30">
        <v>1980</v>
      </c>
      <c r="D90" s="30" t="s">
        <v>97</v>
      </c>
      <c r="E90" s="27" t="s">
        <v>273</v>
      </c>
      <c r="F90" s="39"/>
      <c r="G90" s="93">
        <v>1982.41</v>
      </c>
    </row>
    <row r="91" spans="1:7" x14ac:dyDescent="0.3">
      <c r="A91" s="24">
        <v>44658</v>
      </c>
      <c r="B91" s="25" t="s">
        <v>268</v>
      </c>
      <c r="C91" s="30">
        <v>1985</v>
      </c>
      <c r="D91" s="30" t="s">
        <v>90</v>
      </c>
      <c r="E91" s="27" t="s">
        <v>93</v>
      </c>
      <c r="F91" s="39"/>
      <c r="G91" s="93">
        <v>971.4</v>
      </c>
    </row>
    <row r="92" spans="1:7" x14ac:dyDescent="0.3">
      <c r="A92" s="24">
        <v>44658</v>
      </c>
      <c r="B92" s="25" t="s">
        <v>268</v>
      </c>
      <c r="C92" s="30">
        <v>1981</v>
      </c>
      <c r="D92" s="30" t="s">
        <v>97</v>
      </c>
      <c r="E92" s="27" t="s">
        <v>273</v>
      </c>
      <c r="F92" s="39"/>
      <c r="G92" s="93">
        <v>344.88</v>
      </c>
    </row>
    <row r="93" spans="1:7" x14ac:dyDescent="0.3">
      <c r="A93" s="24">
        <v>44658</v>
      </c>
      <c r="B93" s="25" t="s">
        <v>268</v>
      </c>
      <c r="C93" s="30">
        <v>1982</v>
      </c>
      <c r="D93" s="30" t="s">
        <v>97</v>
      </c>
      <c r="E93" s="27" t="s">
        <v>273</v>
      </c>
      <c r="F93" s="39"/>
      <c r="G93" s="93">
        <v>2442.9</v>
      </c>
    </row>
    <row r="94" spans="1:7" x14ac:dyDescent="0.3">
      <c r="A94" s="24">
        <v>44658</v>
      </c>
      <c r="B94" s="25" t="s">
        <v>268</v>
      </c>
      <c r="C94" s="30">
        <v>1983</v>
      </c>
      <c r="D94" s="30" t="s">
        <v>97</v>
      </c>
      <c r="E94" s="27" t="s">
        <v>273</v>
      </c>
      <c r="F94" s="39"/>
      <c r="G94" s="93">
        <v>13164.79</v>
      </c>
    </row>
    <row r="95" spans="1:7" x14ac:dyDescent="0.3">
      <c r="A95" s="24">
        <v>44658</v>
      </c>
      <c r="B95" s="25" t="s">
        <v>268</v>
      </c>
      <c r="C95" s="30">
        <v>1993</v>
      </c>
      <c r="D95" s="30" t="s">
        <v>445</v>
      </c>
      <c r="E95" s="27" t="s">
        <v>787</v>
      </c>
      <c r="F95" s="39"/>
      <c r="G95" s="93">
        <v>1258.8</v>
      </c>
    </row>
    <row r="96" spans="1:7" x14ac:dyDescent="0.3">
      <c r="A96" s="24">
        <v>44658</v>
      </c>
      <c r="B96" s="25" t="s">
        <v>268</v>
      </c>
      <c r="C96" s="30">
        <v>1961</v>
      </c>
      <c r="D96" s="30" t="s">
        <v>97</v>
      </c>
      <c r="E96" s="27" t="s">
        <v>273</v>
      </c>
      <c r="F96" s="39"/>
      <c r="G96" s="93">
        <v>1577.17</v>
      </c>
    </row>
    <row r="97" spans="1:7" x14ac:dyDescent="0.3">
      <c r="A97" s="24">
        <v>44658</v>
      </c>
      <c r="B97" s="25" t="s">
        <v>268</v>
      </c>
      <c r="C97" s="30">
        <v>1987</v>
      </c>
      <c r="D97" s="30" t="s">
        <v>90</v>
      </c>
      <c r="E97" s="27" t="s">
        <v>93</v>
      </c>
      <c r="F97" s="39"/>
      <c r="G97" s="93">
        <v>2014.5</v>
      </c>
    </row>
    <row r="98" spans="1:7" x14ac:dyDescent="0.3">
      <c r="A98" s="24">
        <v>44658</v>
      </c>
      <c r="B98" s="25" t="s">
        <v>268</v>
      </c>
      <c r="C98" s="30">
        <v>1989</v>
      </c>
      <c r="D98" s="30" t="s">
        <v>97</v>
      </c>
      <c r="E98" s="27" t="s">
        <v>273</v>
      </c>
      <c r="F98" s="39"/>
      <c r="G98" s="93">
        <v>190.56</v>
      </c>
    </row>
    <row r="99" spans="1:7" x14ac:dyDescent="0.3">
      <c r="A99" s="24">
        <v>44658</v>
      </c>
      <c r="B99" s="25" t="s">
        <v>268</v>
      </c>
      <c r="C99" s="30">
        <v>1992</v>
      </c>
      <c r="D99" s="30" t="s">
        <v>97</v>
      </c>
      <c r="E99" s="27" t="s">
        <v>788</v>
      </c>
      <c r="F99" s="39"/>
      <c r="G99" s="93">
        <v>14280</v>
      </c>
    </row>
    <row r="100" spans="1:7" x14ac:dyDescent="0.3">
      <c r="A100" s="24">
        <v>44658</v>
      </c>
      <c r="B100" s="25" t="s">
        <v>268</v>
      </c>
      <c r="C100" s="30">
        <v>1990</v>
      </c>
      <c r="D100" s="30" t="s">
        <v>97</v>
      </c>
      <c r="E100" s="27" t="s">
        <v>788</v>
      </c>
      <c r="F100" s="39"/>
      <c r="G100" s="93">
        <v>19125</v>
      </c>
    </row>
    <row r="101" spans="1:7" x14ac:dyDescent="0.3">
      <c r="A101" s="24">
        <v>44658</v>
      </c>
      <c r="B101" s="25" t="s">
        <v>268</v>
      </c>
      <c r="C101" s="30">
        <v>1994</v>
      </c>
      <c r="D101" s="30" t="s">
        <v>97</v>
      </c>
      <c r="E101" s="27" t="s">
        <v>788</v>
      </c>
      <c r="F101" s="39"/>
      <c r="G101" s="93">
        <v>17595</v>
      </c>
    </row>
    <row r="102" spans="1:7" x14ac:dyDescent="0.3">
      <c r="A102" s="24">
        <v>44658</v>
      </c>
      <c r="B102" s="25" t="s">
        <v>188</v>
      </c>
      <c r="C102" s="26">
        <v>588</v>
      </c>
      <c r="D102" s="30" t="s">
        <v>193</v>
      </c>
      <c r="E102" s="27" t="s">
        <v>789</v>
      </c>
      <c r="F102" s="39"/>
      <c r="G102" s="86">
        <v>14077.5</v>
      </c>
    </row>
    <row r="103" spans="1:7" x14ac:dyDescent="0.3">
      <c r="A103" s="24">
        <v>44658</v>
      </c>
      <c r="B103" s="25" t="s">
        <v>188</v>
      </c>
      <c r="C103" s="40" t="s">
        <v>790</v>
      </c>
      <c r="D103" s="30" t="s">
        <v>190</v>
      </c>
      <c r="E103" s="27" t="s">
        <v>791</v>
      </c>
      <c r="F103" s="39"/>
      <c r="G103" s="86">
        <v>10000</v>
      </c>
    </row>
    <row r="104" spans="1:7" x14ac:dyDescent="0.3">
      <c r="A104" s="24">
        <v>44658</v>
      </c>
      <c r="B104" s="25" t="s">
        <v>188</v>
      </c>
      <c r="C104" s="40" t="s">
        <v>790</v>
      </c>
      <c r="D104" s="30" t="s">
        <v>190</v>
      </c>
      <c r="E104" s="27" t="s">
        <v>792</v>
      </c>
      <c r="F104" s="39"/>
      <c r="G104" s="86">
        <v>3500</v>
      </c>
    </row>
    <row r="105" spans="1:7" x14ac:dyDescent="0.3">
      <c r="A105" s="24">
        <v>44658</v>
      </c>
      <c r="B105" s="20" t="s">
        <v>103</v>
      </c>
      <c r="C105" s="21">
        <v>137012</v>
      </c>
      <c r="D105" s="21" t="s">
        <v>104</v>
      </c>
      <c r="E105" s="22" t="s">
        <v>458</v>
      </c>
      <c r="F105" s="39"/>
      <c r="G105" s="93">
        <v>854.18</v>
      </c>
    </row>
    <row r="106" spans="1:7" x14ac:dyDescent="0.3">
      <c r="A106" s="24">
        <v>44658</v>
      </c>
      <c r="B106" s="20" t="s">
        <v>103</v>
      </c>
      <c r="C106" s="21">
        <v>137011</v>
      </c>
      <c r="D106" s="21" t="s">
        <v>104</v>
      </c>
      <c r="E106" s="22" t="s">
        <v>458</v>
      </c>
      <c r="F106" s="39"/>
      <c r="G106" s="93">
        <v>371.21</v>
      </c>
    </row>
    <row r="107" spans="1:7" x14ac:dyDescent="0.3">
      <c r="A107" s="24">
        <v>44658</v>
      </c>
      <c r="B107" s="20" t="s">
        <v>103</v>
      </c>
      <c r="C107" s="21">
        <v>137009</v>
      </c>
      <c r="D107" s="21" t="s">
        <v>104</v>
      </c>
      <c r="E107" s="22" t="s">
        <v>458</v>
      </c>
      <c r="F107" s="39"/>
      <c r="G107" s="93">
        <v>742.41</v>
      </c>
    </row>
    <row r="108" spans="1:7" x14ac:dyDescent="0.3">
      <c r="A108" s="24">
        <v>44658</v>
      </c>
      <c r="B108" s="20" t="s">
        <v>103</v>
      </c>
      <c r="C108" s="21">
        <v>137003</v>
      </c>
      <c r="D108" s="21" t="s">
        <v>104</v>
      </c>
      <c r="E108" s="22" t="s">
        <v>458</v>
      </c>
      <c r="F108" s="39"/>
      <c r="G108" s="93">
        <v>148.47999999999999</v>
      </c>
    </row>
    <row r="109" spans="1:7" x14ac:dyDescent="0.3">
      <c r="A109" s="24">
        <v>44658</v>
      </c>
      <c r="B109" s="20" t="s">
        <v>103</v>
      </c>
      <c r="C109" s="21">
        <v>137168</v>
      </c>
      <c r="D109" s="21" t="s">
        <v>104</v>
      </c>
      <c r="E109" s="22" t="s">
        <v>458</v>
      </c>
      <c r="F109" s="39"/>
      <c r="G109" s="93">
        <v>742.41</v>
      </c>
    </row>
    <row r="110" spans="1:7" x14ac:dyDescent="0.3">
      <c r="A110" s="24">
        <v>44658</v>
      </c>
      <c r="B110" s="20" t="s">
        <v>103</v>
      </c>
      <c r="C110" s="21">
        <v>136515</v>
      </c>
      <c r="D110" s="21" t="s">
        <v>104</v>
      </c>
      <c r="E110" s="22" t="s">
        <v>458</v>
      </c>
      <c r="F110" s="39"/>
      <c r="G110" s="93">
        <v>742.41</v>
      </c>
    </row>
    <row r="111" spans="1:7" x14ac:dyDescent="0.3">
      <c r="A111" s="24">
        <v>44658</v>
      </c>
      <c r="B111" s="20" t="s">
        <v>103</v>
      </c>
      <c r="C111" s="21">
        <v>136395</v>
      </c>
      <c r="D111" s="21" t="s">
        <v>104</v>
      </c>
      <c r="E111" s="22" t="s">
        <v>458</v>
      </c>
      <c r="F111" s="39"/>
      <c r="G111" s="93">
        <v>371.21</v>
      </c>
    </row>
    <row r="112" spans="1:7" x14ac:dyDescent="0.3">
      <c r="A112" s="24">
        <v>44658</v>
      </c>
      <c r="B112" s="20" t="s">
        <v>103</v>
      </c>
      <c r="C112" s="21">
        <v>136359</v>
      </c>
      <c r="D112" s="21" t="s">
        <v>104</v>
      </c>
      <c r="E112" s="22" t="s">
        <v>458</v>
      </c>
      <c r="F112" s="39"/>
      <c r="G112" s="93">
        <v>742.41</v>
      </c>
    </row>
    <row r="113" spans="1:7" x14ac:dyDescent="0.3">
      <c r="A113" s="24">
        <v>44658</v>
      </c>
      <c r="B113" s="20" t="s">
        <v>103</v>
      </c>
      <c r="C113" s="21">
        <v>136356</v>
      </c>
      <c r="D113" s="21" t="s">
        <v>104</v>
      </c>
      <c r="E113" s="22" t="s">
        <v>458</v>
      </c>
      <c r="F113" s="39"/>
      <c r="G113" s="93">
        <v>854.18</v>
      </c>
    </row>
    <row r="114" spans="1:7" x14ac:dyDescent="0.3">
      <c r="A114" s="24">
        <v>44658</v>
      </c>
      <c r="B114" s="20" t="s">
        <v>103</v>
      </c>
      <c r="C114" s="21">
        <v>375575</v>
      </c>
      <c r="D114" s="21" t="s">
        <v>104</v>
      </c>
      <c r="E114" s="27" t="s">
        <v>105</v>
      </c>
      <c r="F114" s="39"/>
      <c r="G114" s="93">
        <v>6062.16</v>
      </c>
    </row>
    <row r="115" spans="1:7" x14ac:dyDescent="0.3">
      <c r="A115" s="24">
        <v>44658</v>
      </c>
      <c r="B115" s="20" t="s">
        <v>103</v>
      </c>
      <c r="C115" s="21">
        <v>375047</v>
      </c>
      <c r="D115" s="21" t="s">
        <v>104</v>
      </c>
      <c r="E115" s="27" t="s">
        <v>105</v>
      </c>
      <c r="F115" s="39"/>
      <c r="G115" s="93">
        <v>3353.47</v>
      </c>
    </row>
    <row r="116" spans="1:7" x14ac:dyDescent="0.3">
      <c r="A116" s="24">
        <v>44658</v>
      </c>
      <c r="B116" s="20" t="s">
        <v>103</v>
      </c>
      <c r="C116" s="21">
        <v>377536</v>
      </c>
      <c r="D116" s="21" t="s">
        <v>104</v>
      </c>
      <c r="E116" s="27" t="s">
        <v>105</v>
      </c>
      <c r="F116" s="39"/>
      <c r="G116" s="93">
        <v>3551.36</v>
      </c>
    </row>
    <row r="117" spans="1:7" x14ac:dyDescent="0.3">
      <c r="A117" s="24">
        <v>44658</v>
      </c>
      <c r="B117" s="25" t="s">
        <v>289</v>
      </c>
      <c r="C117" s="30">
        <v>2523</v>
      </c>
      <c r="D117" s="30" t="s">
        <v>90</v>
      </c>
      <c r="E117" s="27" t="s">
        <v>93</v>
      </c>
      <c r="F117" s="39"/>
      <c r="G117" s="93">
        <v>13089.5</v>
      </c>
    </row>
    <row r="118" spans="1:7" x14ac:dyDescent="0.3">
      <c r="A118" s="24">
        <v>44658</v>
      </c>
      <c r="B118" s="25" t="s">
        <v>289</v>
      </c>
      <c r="C118" s="30">
        <v>2508</v>
      </c>
      <c r="D118" s="30" t="s">
        <v>90</v>
      </c>
      <c r="E118" s="27" t="s">
        <v>93</v>
      </c>
      <c r="F118" s="39"/>
      <c r="G118" s="93">
        <v>12989.7</v>
      </c>
    </row>
    <row r="119" spans="1:7" x14ac:dyDescent="0.3">
      <c r="A119" s="24">
        <v>44658</v>
      </c>
      <c r="B119" s="25" t="s">
        <v>289</v>
      </c>
      <c r="C119" s="30">
        <v>2510</v>
      </c>
      <c r="D119" s="30" t="s">
        <v>90</v>
      </c>
      <c r="E119" s="27" t="s">
        <v>93</v>
      </c>
      <c r="F119" s="39"/>
      <c r="G119" s="93">
        <v>3001.88</v>
      </c>
    </row>
    <row r="120" spans="1:7" x14ac:dyDescent="0.3">
      <c r="A120" s="24">
        <v>44658</v>
      </c>
      <c r="B120" s="25" t="s">
        <v>289</v>
      </c>
      <c r="C120" s="30">
        <v>2509</v>
      </c>
      <c r="D120" s="30" t="s">
        <v>90</v>
      </c>
      <c r="E120" s="27" t="s">
        <v>93</v>
      </c>
      <c r="F120" s="39"/>
      <c r="G120" s="93">
        <v>5809.2</v>
      </c>
    </row>
    <row r="121" spans="1:7" x14ac:dyDescent="0.3">
      <c r="A121" s="24">
        <v>44658</v>
      </c>
      <c r="B121" s="25" t="s">
        <v>289</v>
      </c>
      <c r="C121" s="30">
        <v>2513</v>
      </c>
      <c r="D121" s="30" t="s">
        <v>90</v>
      </c>
      <c r="E121" s="27" t="s">
        <v>93</v>
      </c>
      <c r="F121" s="39"/>
      <c r="G121" s="93">
        <v>9300</v>
      </c>
    </row>
    <row r="122" spans="1:7" x14ac:dyDescent="0.3">
      <c r="A122" s="24">
        <v>44658</v>
      </c>
      <c r="B122" s="25" t="s">
        <v>289</v>
      </c>
      <c r="C122" s="30">
        <v>2515</v>
      </c>
      <c r="D122" s="30" t="s">
        <v>90</v>
      </c>
      <c r="E122" s="27" t="s">
        <v>93</v>
      </c>
      <c r="F122" s="39"/>
      <c r="G122" s="93">
        <v>11490</v>
      </c>
    </row>
    <row r="123" spans="1:7" x14ac:dyDescent="0.3">
      <c r="A123" s="24">
        <v>44658</v>
      </c>
      <c r="B123" s="25" t="s">
        <v>289</v>
      </c>
      <c r="C123" s="30">
        <v>2519</v>
      </c>
      <c r="D123" s="30" t="s">
        <v>90</v>
      </c>
      <c r="E123" s="27" t="s">
        <v>93</v>
      </c>
      <c r="F123" s="39"/>
      <c r="G123" s="93">
        <v>29643.74</v>
      </c>
    </row>
    <row r="124" spans="1:7" x14ac:dyDescent="0.3">
      <c r="A124" s="24">
        <v>44658</v>
      </c>
      <c r="B124" s="25" t="s">
        <v>289</v>
      </c>
      <c r="C124" s="30">
        <v>2522</v>
      </c>
      <c r="D124" s="30" t="s">
        <v>90</v>
      </c>
      <c r="E124" s="27" t="s">
        <v>93</v>
      </c>
      <c r="F124" s="39"/>
      <c r="G124" s="93">
        <v>2480.4</v>
      </c>
    </row>
    <row r="125" spans="1:7" x14ac:dyDescent="0.3">
      <c r="A125" s="24">
        <v>44658</v>
      </c>
      <c r="B125" s="25" t="s">
        <v>289</v>
      </c>
      <c r="C125" s="30">
        <v>2521</v>
      </c>
      <c r="D125" s="30" t="s">
        <v>90</v>
      </c>
      <c r="E125" s="27" t="s">
        <v>93</v>
      </c>
      <c r="F125" s="39"/>
      <c r="G125" s="93">
        <v>15101.6</v>
      </c>
    </row>
    <row r="126" spans="1:7" x14ac:dyDescent="0.3">
      <c r="A126" s="24">
        <v>44658</v>
      </c>
      <c r="B126" s="25" t="s">
        <v>289</v>
      </c>
      <c r="C126" s="30">
        <v>2528</v>
      </c>
      <c r="D126" s="30" t="s">
        <v>90</v>
      </c>
      <c r="E126" s="27" t="s">
        <v>93</v>
      </c>
      <c r="F126" s="39"/>
      <c r="G126" s="93">
        <v>6445.9</v>
      </c>
    </row>
    <row r="127" spans="1:7" x14ac:dyDescent="0.3">
      <c r="A127" s="24">
        <v>44658</v>
      </c>
      <c r="B127" s="25" t="s">
        <v>297</v>
      </c>
      <c r="C127" s="30">
        <v>1304</v>
      </c>
      <c r="D127" s="30" t="s">
        <v>126</v>
      </c>
      <c r="E127" s="27" t="s">
        <v>793</v>
      </c>
      <c r="F127" s="39"/>
      <c r="G127" s="86">
        <v>15360</v>
      </c>
    </row>
    <row r="128" spans="1:7" x14ac:dyDescent="0.3">
      <c r="A128" s="33">
        <v>44658</v>
      </c>
      <c r="B128" s="25" t="s">
        <v>69</v>
      </c>
      <c r="C128" s="21" t="s">
        <v>740</v>
      </c>
      <c r="D128" s="30" t="s">
        <v>81</v>
      </c>
      <c r="E128" s="27" t="s">
        <v>106</v>
      </c>
      <c r="F128" s="39"/>
      <c r="G128" s="87">
        <v>24.31</v>
      </c>
    </row>
    <row r="129" spans="1:7" x14ac:dyDescent="0.3">
      <c r="A129" s="24">
        <v>44658</v>
      </c>
      <c r="B129" s="20" t="s">
        <v>491</v>
      </c>
      <c r="C129" s="21">
        <v>23103441</v>
      </c>
      <c r="D129" s="21" t="s">
        <v>492</v>
      </c>
      <c r="E129" s="22" t="s">
        <v>642</v>
      </c>
      <c r="F129" s="39"/>
      <c r="G129" s="86">
        <v>7514.74</v>
      </c>
    </row>
    <row r="130" spans="1:7" x14ac:dyDescent="0.3">
      <c r="A130" s="24">
        <v>44658</v>
      </c>
      <c r="B130" s="25" t="s">
        <v>491</v>
      </c>
      <c r="C130" s="30">
        <v>23313759</v>
      </c>
      <c r="D130" s="30" t="s">
        <v>492</v>
      </c>
      <c r="E130" s="27" t="s">
        <v>794</v>
      </c>
      <c r="F130" s="39"/>
      <c r="G130" s="86">
        <v>8582</v>
      </c>
    </row>
    <row r="131" spans="1:7" x14ac:dyDescent="0.3">
      <c r="A131" s="19">
        <v>44659</v>
      </c>
      <c r="B131" s="20" t="s">
        <v>69</v>
      </c>
      <c r="C131" s="21" t="s">
        <v>740</v>
      </c>
      <c r="D131" s="21" t="s">
        <v>71</v>
      </c>
      <c r="E131" s="22" t="s">
        <v>768</v>
      </c>
      <c r="F131" s="23">
        <v>499031.6</v>
      </c>
      <c r="G131" s="86"/>
    </row>
    <row r="132" spans="1:7" x14ac:dyDescent="0.3">
      <c r="A132" s="33">
        <v>44659</v>
      </c>
      <c r="B132" s="25" t="s">
        <v>85</v>
      </c>
      <c r="C132" s="30">
        <v>6424201</v>
      </c>
      <c r="D132" s="30" t="s">
        <v>86</v>
      </c>
      <c r="E132" s="27" t="s">
        <v>795</v>
      </c>
      <c r="F132" s="39"/>
      <c r="G132" s="94">
        <v>28.35</v>
      </c>
    </row>
    <row r="133" spans="1:7" x14ac:dyDescent="0.3">
      <c r="A133" s="33">
        <v>44659</v>
      </c>
      <c r="B133" s="25" t="s">
        <v>85</v>
      </c>
      <c r="C133" s="30">
        <v>70891652</v>
      </c>
      <c r="D133" s="30" t="s">
        <v>86</v>
      </c>
      <c r="E133" s="27" t="s">
        <v>796</v>
      </c>
      <c r="F133" s="39"/>
      <c r="G133" s="94">
        <v>18.309999999999999</v>
      </c>
    </row>
    <row r="134" spans="1:7" x14ac:dyDescent="0.3">
      <c r="A134" s="24">
        <v>44659</v>
      </c>
      <c r="B134" s="20" t="s">
        <v>166</v>
      </c>
      <c r="C134" s="70">
        <v>202200000000250</v>
      </c>
      <c r="D134" s="21" t="s">
        <v>159</v>
      </c>
      <c r="E134" s="22" t="s">
        <v>797</v>
      </c>
      <c r="F134" s="39"/>
      <c r="G134" s="89">
        <v>32686.92</v>
      </c>
    </row>
    <row r="135" spans="1:7" x14ac:dyDescent="0.3">
      <c r="A135" s="33">
        <v>44659</v>
      </c>
      <c r="B135" s="20" t="s">
        <v>161</v>
      </c>
      <c r="C135" s="21">
        <v>1272</v>
      </c>
      <c r="D135" s="61" t="s">
        <v>97</v>
      </c>
      <c r="E135" s="22" t="s">
        <v>162</v>
      </c>
      <c r="F135" s="39"/>
      <c r="G135" s="95">
        <v>43764.5</v>
      </c>
    </row>
    <row r="136" spans="1:7" ht="24" x14ac:dyDescent="0.3">
      <c r="A136" s="62">
        <v>44659</v>
      </c>
      <c r="B136" s="67" t="s">
        <v>798</v>
      </c>
      <c r="C136" s="68">
        <v>2</v>
      </c>
      <c r="D136" s="68" t="s">
        <v>136</v>
      </c>
      <c r="E136" s="69" t="s">
        <v>799</v>
      </c>
      <c r="F136" s="44"/>
      <c r="G136" s="96">
        <v>3391.8</v>
      </c>
    </row>
    <row r="137" spans="1:7" ht="24" x14ac:dyDescent="0.3">
      <c r="A137" s="62">
        <v>44659</v>
      </c>
      <c r="B137" s="63" t="s">
        <v>158</v>
      </c>
      <c r="C137" s="72">
        <v>202200000000022</v>
      </c>
      <c r="D137" s="64" t="s">
        <v>136</v>
      </c>
      <c r="E137" s="65" t="s">
        <v>800</v>
      </c>
      <c r="F137" s="44"/>
      <c r="G137" s="96">
        <v>2500</v>
      </c>
    </row>
    <row r="138" spans="1:7" x14ac:dyDescent="0.3">
      <c r="A138" s="45">
        <v>44659</v>
      </c>
      <c r="B138" s="20" t="s">
        <v>181</v>
      </c>
      <c r="C138" s="70">
        <v>202200000000016</v>
      </c>
      <c r="D138" s="21" t="s">
        <v>184</v>
      </c>
      <c r="E138" s="22" t="s">
        <v>801</v>
      </c>
      <c r="F138" s="39"/>
      <c r="G138" s="89">
        <v>190238.02</v>
      </c>
    </row>
    <row r="139" spans="1:7" x14ac:dyDescent="0.3">
      <c r="A139" s="24">
        <v>44659</v>
      </c>
      <c r="B139" s="25" t="s">
        <v>181</v>
      </c>
      <c r="C139" s="26">
        <v>202200000000017</v>
      </c>
      <c r="D139" s="30" t="s">
        <v>182</v>
      </c>
      <c r="E139" s="27" t="s">
        <v>802</v>
      </c>
      <c r="F139" s="39"/>
      <c r="G139" s="89">
        <v>24698.5</v>
      </c>
    </row>
    <row r="140" spans="1:7" x14ac:dyDescent="0.3">
      <c r="A140" s="45">
        <v>44659</v>
      </c>
      <c r="B140" s="20" t="s">
        <v>181</v>
      </c>
      <c r="C140" s="70">
        <v>202200000000015</v>
      </c>
      <c r="D140" s="21" t="s">
        <v>182</v>
      </c>
      <c r="E140" s="22" t="s">
        <v>803</v>
      </c>
      <c r="F140" s="39"/>
      <c r="G140" s="89">
        <v>167856.95</v>
      </c>
    </row>
    <row r="141" spans="1:7" x14ac:dyDescent="0.3">
      <c r="A141" s="45">
        <v>44659</v>
      </c>
      <c r="B141" s="20" t="s">
        <v>181</v>
      </c>
      <c r="C141" s="70">
        <v>202200000000018</v>
      </c>
      <c r="D141" s="21" t="s">
        <v>182</v>
      </c>
      <c r="E141" s="22" t="s">
        <v>804</v>
      </c>
      <c r="F141" s="39"/>
      <c r="G141" s="89">
        <v>8728.0499999999993</v>
      </c>
    </row>
    <row r="142" spans="1:7" x14ac:dyDescent="0.3">
      <c r="A142" s="24">
        <v>44659</v>
      </c>
      <c r="B142" s="20" t="s">
        <v>103</v>
      </c>
      <c r="C142" s="21">
        <v>375338</v>
      </c>
      <c r="D142" s="21" t="s">
        <v>104</v>
      </c>
      <c r="E142" s="22" t="s">
        <v>105</v>
      </c>
      <c r="F142" s="39"/>
      <c r="G142" s="89">
        <v>111.36</v>
      </c>
    </row>
    <row r="143" spans="1:7" x14ac:dyDescent="0.3">
      <c r="A143" s="24">
        <v>44659</v>
      </c>
      <c r="B143" s="20" t="s">
        <v>199</v>
      </c>
      <c r="C143" s="70">
        <v>1073</v>
      </c>
      <c r="D143" s="21" t="s">
        <v>126</v>
      </c>
      <c r="E143" s="22" t="s">
        <v>805</v>
      </c>
      <c r="F143" s="39"/>
      <c r="G143" s="89">
        <v>25000</v>
      </c>
    </row>
    <row r="144" spans="1:7" x14ac:dyDescent="0.3">
      <c r="A144" s="33">
        <v>44659</v>
      </c>
      <c r="B144" s="25" t="s">
        <v>69</v>
      </c>
      <c r="C144" s="21" t="s">
        <v>740</v>
      </c>
      <c r="D144" s="30" t="s">
        <v>81</v>
      </c>
      <c r="E144" s="27" t="s">
        <v>106</v>
      </c>
      <c r="F144" s="39"/>
      <c r="G144" s="95">
        <v>8.84</v>
      </c>
    </row>
    <row r="145" spans="1:7" x14ac:dyDescent="0.3">
      <c r="A145" s="19">
        <v>44662</v>
      </c>
      <c r="B145" s="20" t="s">
        <v>69</v>
      </c>
      <c r="C145" s="21" t="s">
        <v>740</v>
      </c>
      <c r="D145" s="21" t="s">
        <v>343</v>
      </c>
      <c r="E145" s="22" t="s">
        <v>806</v>
      </c>
      <c r="F145" s="23">
        <v>7866.42</v>
      </c>
      <c r="G145" s="95"/>
    </row>
    <row r="146" spans="1:7" x14ac:dyDescent="0.3">
      <c r="A146" s="19">
        <v>44662</v>
      </c>
      <c r="B146" s="20" t="s">
        <v>69</v>
      </c>
      <c r="C146" s="21" t="s">
        <v>740</v>
      </c>
      <c r="D146" s="21" t="s">
        <v>71</v>
      </c>
      <c r="E146" s="22" t="s">
        <v>768</v>
      </c>
      <c r="F146" s="23">
        <v>231345.57</v>
      </c>
      <c r="G146" s="95"/>
    </row>
    <row r="147" spans="1:7" x14ac:dyDescent="0.3">
      <c r="A147" s="33">
        <v>44662</v>
      </c>
      <c r="B147" s="25" t="s">
        <v>233</v>
      </c>
      <c r="C147" s="30">
        <v>169626</v>
      </c>
      <c r="D147" s="30" t="s">
        <v>227</v>
      </c>
      <c r="E147" s="27" t="s">
        <v>234</v>
      </c>
      <c r="F147" s="39"/>
      <c r="G147" s="87">
        <v>765.22</v>
      </c>
    </row>
    <row r="148" spans="1:7" x14ac:dyDescent="0.3">
      <c r="A148" s="24">
        <v>44662</v>
      </c>
      <c r="B148" s="25" t="s">
        <v>263</v>
      </c>
      <c r="C148" s="26">
        <v>261</v>
      </c>
      <c r="D148" s="30" t="s">
        <v>126</v>
      </c>
      <c r="E148" s="27" t="s">
        <v>807</v>
      </c>
      <c r="F148" s="39"/>
      <c r="G148" s="86">
        <v>1437.33</v>
      </c>
    </row>
    <row r="149" spans="1:7" x14ac:dyDescent="0.3">
      <c r="A149" s="24">
        <v>44662</v>
      </c>
      <c r="B149" s="25" t="s">
        <v>212</v>
      </c>
      <c r="C149" s="26">
        <v>5362043</v>
      </c>
      <c r="D149" s="30" t="s">
        <v>213</v>
      </c>
      <c r="E149" s="27" t="s">
        <v>214</v>
      </c>
      <c r="F149" s="39"/>
      <c r="G149" s="86">
        <v>5972.4</v>
      </c>
    </row>
    <row r="150" spans="1:7" x14ac:dyDescent="0.3">
      <c r="A150" s="33">
        <v>44662</v>
      </c>
      <c r="B150" s="25" t="s">
        <v>69</v>
      </c>
      <c r="C150" s="21" t="s">
        <v>740</v>
      </c>
      <c r="D150" s="30" t="s">
        <v>81</v>
      </c>
      <c r="E150" s="27" t="s">
        <v>83</v>
      </c>
      <c r="F150" s="39"/>
      <c r="G150" s="95">
        <v>9.6999999999999993</v>
      </c>
    </row>
    <row r="151" spans="1:7" x14ac:dyDescent="0.3">
      <c r="A151" s="33">
        <v>44662</v>
      </c>
      <c r="B151" s="25" t="s">
        <v>149</v>
      </c>
      <c r="C151" s="26">
        <v>29</v>
      </c>
      <c r="D151" s="30" t="s">
        <v>150</v>
      </c>
      <c r="E151" s="27" t="s">
        <v>808</v>
      </c>
      <c r="F151" s="39"/>
      <c r="G151" s="91">
        <v>155241.14000000001</v>
      </c>
    </row>
    <row r="152" spans="1:7" x14ac:dyDescent="0.3">
      <c r="A152" s="33">
        <v>44662</v>
      </c>
      <c r="B152" s="20" t="s">
        <v>99</v>
      </c>
      <c r="C152" s="21" t="s">
        <v>100</v>
      </c>
      <c r="D152" s="30" t="s">
        <v>101</v>
      </c>
      <c r="E152" s="22" t="s">
        <v>809</v>
      </c>
      <c r="F152" s="39"/>
      <c r="G152" s="87">
        <v>2670.42</v>
      </c>
    </row>
    <row r="153" spans="1:7" x14ac:dyDescent="0.3">
      <c r="A153" s="33">
        <v>44662</v>
      </c>
      <c r="B153" s="20" t="s">
        <v>99</v>
      </c>
      <c r="C153" s="21" t="s">
        <v>100</v>
      </c>
      <c r="D153" s="30" t="s">
        <v>101</v>
      </c>
      <c r="E153" s="22" t="s">
        <v>810</v>
      </c>
      <c r="F153" s="39"/>
      <c r="G153" s="87">
        <v>699.48</v>
      </c>
    </row>
    <row r="154" spans="1:7" x14ac:dyDescent="0.3">
      <c r="A154" s="33">
        <v>44662</v>
      </c>
      <c r="B154" s="25" t="s">
        <v>330</v>
      </c>
      <c r="C154" s="26">
        <v>39</v>
      </c>
      <c r="D154" s="30" t="s">
        <v>117</v>
      </c>
      <c r="E154" s="27" t="s">
        <v>811</v>
      </c>
      <c r="F154" s="39"/>
      <c r="G154" s="91">
        <v>60000</v>
      </c>
    </row>
    <row r="155" spans="1:7" x14ac:dyDescent="0.3">
      <c r="A155" s="33">
        <v>44662</v>
      </c>
      <c r="B155" s="20" t="s">
        <v>351</v>
      </c>
      <c r="C155" s="21" t="s">
        <v>100</v>
      </c>
      <c r="D155" s="30" t="s">
        <v>352</v>
      </c>
      <c r="E155" s="22" t="s">
        <v>809</v>
      </c>
      <c r="F155" s="39"/>
      <c r="G155" s="87">
        <v>2241.48</v>
      </c>
    </row>
    <row r="156" spans="1:7" x14ac:dyDescent="0.3">
      <c r="A156" s="24">
        <v>44662</v>
      </c>
      <c r="B156" s="27" t="s">
        <v>76</v>
      </c>
      <c r="C156" s="30" t="s">
        <v>84</v>
      </c>
      <c r="D156" s="30" t="s">
        <v>78</v>
      </c>
      <c r="E156" s="31" t="s">
        <v>733</v>
      </c>
      <c r="F156" s="39"/>
      <c r="G156" s="86">
        <v>4398.37</v>
      </c>
    </row>
    <row r="157" spans="1:7" x14ac:dyDescent="0.3">
      <c r="A157" s="24">
        <v>44662</v>
      </c>
      <c r="B157" s="25" t="s">
        <v>510</v>
      </c>
      <c r="C157" s="43">
        <v>202200000000093</v>
      </c>
      <c r="D157" s="30" t="s">
        <v>136</v>
      </c>
      <c r="E157" s="27" t="s">
        <v>812</v>
      </c>
      <c r="F157" s="39"/>
      <c r="G157" s="90">
        <v>3000</v>
      </c>
    </row>
    <row r="158" spans="1:7" x14ac:dyDescent="0.3">
      <c r="A158" s="24">
        <v>44662</v>
      </c>
      <c r="B158" s="25" t="s">
        <v>297</v>
      </c>
      <c r="C158" s="26">
        <v>1319</v>
      </c>
      <c r="D158" s="30" t="s">
        <v>126</v>
      </c>
      <c r="E158" s="27" t="s">
        <v>813</v>
      </c>
      <c r="F158" s="39"/>
      <c r="G158" s="86">
        <v>2500</v>
      </c>
    </row>
    <row r="159" spans="1:7" x14ac:dyDescent="0.3">
      <c r="A159" s="33">
        <v>44662</v>
      </c>
      <c r="B159" s="25" t="s">
        <v>69</v>
      </c>
      <c r="C159" s="21" t="s">
        <v>740</v>
      </c>
      <c r="D159" s="30" t="s">
        <v>81</v>
      </c>
      <c r="E159" s="27" t="s">
        <v>106</v>
      </c>
      <c r="F159" s="39"/>
      <c r="G159" s="95">
        <v>8.84</v>
      </c>
    </row>
    <row r="160" spans="1:7" x14ac:dyDescent="0.3">
      <c r="A160" s="24">
        <v>44662</v>
      </c>
      <c r="B160" s="31" t="s">
        <v>94</v>
      </c>
      <c r="C160" s="36">
        <v>2042112</v>
      </c>
      <c r="D160" s="74" t="s">
        <v>74</v>
      </c>
      <c r="E160" s="31" t="s">
        <v>814</v>
      </c>
      <c r="F160" s="39"/>
      <c r="G160" s="86">
        <v>267.61</v>
      </c>
    </row>
    <row r="161" spans="1:7" x14ac:dyDescent="0.3">
      <c r="A161" s="19">
        <v>44663</v>
      </c>
      <c r="B161" s="20" t="s">
        <v>69</v>
      </c>
      <c r="C161" s="21" t="s">
        <v>740</v>
      </c>
      <c r="D161" s="21" t="s">
        <v>71</v>
      </c>
      <c r="E161" s="22" t="s">
        <v>768</v>
      </c>
      <c r="F161" s="23">
        <v>157807.26999999999</v>
      </c>
      <c r="G161" s="86"/>
    </row>
    <row r="162" spans="1:7" x14ac:dyDescent="0.3">
      <c r="A162" s="33">
        <v>44663</v>
      </c>
      <c r="B162" s="25" t="s">
        <v>215</v>
      </c>
      <c r="C162" s="26">
        <v>789</v>
      </c>
      <c r="D162" s="30" t="s">
        <v>216</v>
      </c>
      <c r="E162" s="27" t="s">
        <v>815</v>
      </c>
      <c r="F162" s="39"/>
      <c r="G162" s="91">
        <v>14400</v>
      </c>
    </row>
    <row r="163" spans="1:7" x14ac:dyDescent="0.3">
      <c r="A163" s="33">
        <v>44663</v>
      </c>
      <c r="B163" s="27" t="s">
        <v>130</v>
      </c>
      <c r="C163" s="30" t="s">
        <v>84</v>
      </c>
      <c r="D163" s="30" t="s">
        <v>131</v>
      </c>
      <c r="E163" s="27" t="s">
        <v>705</v>
      </c>
      <c r="F163" s="39"/>
      <c r="G163" s="87">
        <v>982.49</v>
      </c>
    </row>
    <row r="164" spans="1:7" x14ac:dyDescent="0.3">
      <c r="A164" s="33">
        <v>44663</v>
      </c>
      <c r="B164" s="25" t="s">
        <v>69</v>
      </c>
      <c r="C164" s="21" t="s">
        <v>740</v>
      </c>
      <c r="D164" s="30" t="s">
        <v>81</v>
      </c>
      <c r="E164" s="27" t="s">
        <v>82</v>
      </c>
      <c r="F164" s="39"/>
      <c r="G164" s="95">
        <v>1.95</v>
      </c>
    </row>
    <row r="165" spans="1:7" x14ac:dyDescent="0.3">
      <c r="A165" s="33">
        <v>44663</v>
      </c>
      <c r="B165" s="25" t="s">
        <v>245</v>
      </c>
      <c r="C165" s="30">
        <v>9979</v>
      </c>
      <c r="D165" s="30" t="s">
        <v>97</v>
      </c>
      <c r="E165" s="27" t="s">
        <v>246</v>
      </c>
      <c r="F165" s="39"/>
      <c r="G165" s="91">
        <v>744.03</v>
      </c>
    </row>
    <row r="166" spans="1:7" ht="24" x14ac:dyDescent="0.3">
      <c r="A166" s="83">
        <v>44663</v>
      </c>
      <c r="B166" s="67" t="s">
        <v>330</v>
      </c>
      <c r="C166" s="97">
        <v>42</v>
      </c>
      <c r="D166" s="68" t="s">
        <v>117</v>
      </c>
      <c r="E166" s="69" t="s">
        <v>816</v>
      </c>
      <c r="F166" s="44"/>
      <c r="G166" s="98">
        <v>140210.66</v>
      </c>
    </row>
    <row r="167" spans="1:7" x14ac:dyDescent="0.3">
      <c r="A167" s="33">
        <v>44663</v>
      </c>
      <c r="B167" s="20" t="s">
        <v>99</v>
      </c>
      <c r="C167" s="21" t="s">
        <v>100</v>
      </c>
      <c r="D167" s="30" t="s">
        <v>101</v>
      </c>
      <c r="E167" s="22" t="s">
        <v>817</v>
      </c>
      <c r="F167" s="39"/>
      <c r="G167" s="87">
        <v>1461.51</v>
      </c>
    </row>
    <row r="168" spans="1:7" x14ac:dyDescent="0.3">
      <c r="A168" s="33">
        <v>44663</v>
      </c>
      <c r="B168" s="25" t="s">
        <v>69</v>
      </c>
      <c r="C168" s="21" t="s">
        <v>740</v>
      </c>
      <c r="D168" s="30" t="s">
        <v>81</v>
      </c>
      <c r="E168" s="27" t="s">
        <v>106</v>
      </c>
      <c r="F168" s="39"/>
      <c r="G168" s="95">
        <v>6.63</v>
      </c>
    </row>
    <row r="169" spans="1:7" x14ac:dyDescent="0.3">
      <c r="A169" s="19">
        <v>44664</v>
      </c>
      <c r="B169" s="20" t="s">
        <v>69</v>
      </c>
      <c r="C169" s="21" t="s">
        <v>740</v>
      </c>
      <c r="D169" s="21" t="s">
        <v>343</v>
      </c>
      <c r="E169" s="22" t="s">
        <v>818</v>
      </c>
      <c r="F169" s="23">
        <v>3801.91</v>
      </c>
      <c r="G169" s="95"/>
    </row>
    <row r="170" spans="1:7" x14ac:dyDescent="0.3">
      <c r="A170" s="19">
        <v>44664</v>
      </c>
      <c r="B170" s="20" t="s">
        <v>69</v>
      </c>
      <c r="C170" s="21" t="s">
        <v>740</v>
      </c>
      <c r="D170" s="21" t="s">
        <v>71</v>
      </c>
      <c r="E170" s="22" t="s">
        <v>768</v>
      </c>
      <c r="F170" s="23">
        <v>41819.78</v>
      </c>
      <c r="G170" s="95"/>
    </row>
    <row r="171" spans="1:7" x14ac:dyDescent="0.3">
      <c r="A171" s="24">
        <v>44664</v>
      </c>
      <c r="B171" s="25" t="s">
        <v>103</v>
      </c>
      <c r="C171" s="30">
        <v>376081</v>
      </c>
      <c r="D171" s="30" t="s">
        <v>104</v>
      </c>
      <c r="E171" s="27" t="s">
        <v>105</v>
      </c>
      <c r="F171" s="39"/>
      <c r="G171" s="86">
        <v>37.119999999999997</v>
      </c>
    </row>
    <row r="172" spans="1:7" x14ac:dyDescent="0.3">
      <c r="A172" s="24">
        <v>44664</v>
      </c>
      <c r="B172" s="25" t="s">
        <v>427</v>
      </c>
      <c r="C172" s="30">
        <v>1305</v>
      </c>
      <c r="D172" s="30" t="s">
        <v>428</v>
      </c>
      <c r="E172" s="27" t="s">
        <v>819</v>
      </c>
      <c r="F172" s="39"/>
      <c r="G172" s="86">
        <v>26547.5</v>
      </c>
    </row>
    <row r="173" spans="1:7" x14ac:dyDescent="0.3">
      <c r="A173" s="45">
        <v>44664</v>
      </c>
      <c r="B173" s="20" t="s">
        <v>163</v>
      </c>
      <c r="C173" s="70">
        <v>10586</v>
      </c>
      <c r="D173" s="21" t="s">
        <v>164</v>
      </c>
      <c r="E173" s="22" t="s">
        <v>820</v>
      </c>
      <c r="F173" s="39"/>
      <c r="G173" s="89">
        <v>13503.36</v>
      </c>
    </row>
    <row r="174" spans="1:7" x14ac:dyDescent="0.3">
      <c r="A174" s="33">
        <v>44664</v>
      </c>
      <c r="B174" s="20" t="s">
        <v>99</v>
      </c>
      <c r="C174" s="21" t="s">
        <v>100</v>
      </c>
      <c r="D174" s="30" t="s">
        <v>101</v>
      </c>
      <c r="E174" s="22" t="s">
        <v>821</v>
      </c>
      <c r="F174" s="39"/>
      <c r="G174" s="87">
        <v>1380.65</v>
      </c>
    </row>
    <row r="175" spans="1:7" x14ac:dyDescent="0.3">
      <c r="A175" s="33">
        <v>44664</v>
      </c>
      <c r="B175" s="20" t="s">
        <v>99</v>
      </c>
      <c r="C175" s="21" t="s">
        <v>100</v>
      </c>
      <c r="D175" s="30" t="s">
        <v>101</v>
      </c>
      <c r="E175" s="22" t="s">
        <v>822</v>
      </c>
      <c r="F175" s="39"/>
      <c r="G175" s="87">
        <v>1906.09</v>
      </c>
    </row>
    <row r="176" spans="1:7" x14ac:dyDescent="0.3">
      <c r="A176" s="33">
        <v>44664</v>
      </c>
      <c r="B176" s="20" t="s">
        <v>351</v>
      </c>
      <c r="C176" s="21" t="s">
        <v>100</v>
      </c>
      <c r="D176" s="30" t="s">
        <v>352</v>
      </c>
      <c r="E176" s="22" t="s">
        <v>822</v>
      </c>
      <c r="F176" s="39"/>
      <c r="G176" s="87">
        <v>526.15</v>
      </c>
    </row>
    <row r="177" spans="1:7" x14ac:dyDescent="0.3">
      <c r="A177" s="33">
        <v>44664</v>
      </c>
      <c r="B177" s="20" t="s">
        <v>99</v>
      </c>
      <c r="C177" s="21" t="s">
        <v>100</v>
      </c>
      <c r="D177" s="30" t="s">
        <v>101</v>
      </c>
      <c r="E177" s="22" t="s">
        <v>823</v>
      </c>
      <c r="F177" s="39"/>
      <c r="G177" s="87">
        <v>1711.98</v>
      </c>
    </row>
    <row r="178" spans="1:7" x14ac:dyDescent="0.3">
      <c r="A178" s="33">
        <v>44664</v>
      </c>
      <c r="B178" s="25" t="s">
        <v>69</v>
      </c>
      <c r="C178" s="21" t="s">
        <v>740</v>
      </c>
      <c r="D178" s="30" t="s">
        <v>81</v>
      </c>
      <c r="E178" s="27" t="s">
        <v>106</v>
      </c>
      <c r="F178" s="39"/>
      <c r="G178" s="95">
        <v>8.84</v>
      </c>
    </row>
    <row r="179" spans="1:7" x14ac:dyDescent="0.3">
      <c r="A179" s="19">
        <v>44665</v>
      </c>
      <c r="B179" s="20" t="s">
        <v>69</v>
      </c>
      <c r="C179" s="21" t="s">
        <v>740</v>
      </c>
      <c r="D179" s="21" t="s">
        <v>343</v>
      </c>
      <c r="E179" s="22" t="s">
        <v>824</v>
      </c>
      <c r="F179" s="23">
        <v>956.43</v>
      </c>
      <c r="G179" s="95"/>
    </row>
    <row r="180" spans="1:7" x14ac:dyDescent="0.3">
      <c r="A180" s="19">
        <v>44665</v>
      </c>
      <c r="B180" s="20" t="s">
        <v>69</v>
      </c>
      <c r="C180" s="21" t="s">
        <v>740</v>
      </c>
      <c r="D180" s="21" t="s">
        <v>71</v>
      </c>
      <c r="E180" s="22" t="s">
        <v>768</v>
      </c>
      <c r="F180" s="23">
        <v>22113.040000000001</v>
      </c>
      <c r="G180" s="95"/>
    </row>
    <row r="181" spans="1:7" x14ac:dyDescent="0.3">
      <c r="A181" s="33">
        <v>44665</v>
      </c>
      <c r="B181" s="25" t="s">
        <v>825</v>
      </c>
      <c r="C181" s="30">
        <v>41745</v>
      </c>
      <c r="D181" s="30" t="s">
        <v>445</v>
      </c>
      <c r="E181" s="27" t="s">
        <v>826</v>
      </c>
      <c r="F181" s="39"/>
      <c r="G181" s="95">
        <v>499.6</v>
      </c>
    </row>
    <row r="182" spans="1:7" x14ac:dyDescent="0.3">
      <c r="A182" s="33">
        <v>44665</v>
      </c>
      <c r="B182" s="20" t="s">
        <v>99</v>
      </c>
      <c r="C182" s="21" t="s">
        <v>100</v>
      </c>
      <c r="D182" s="30" t="s">
        <v>101</v>
      </c>
      <c r="E182" s="22" t="s">
        <v>827</v>
      </c>
      <c r="F182" s="39"/>
      <c r="G182" s="87">
        <v>1776.65</v>
      </c>
    </row>
    <row r="183" spans="1:7" x14ac:dyDescent="0.3">
      <c r="A183" s="24">
        <v>44665</v>
      </c>
      <c r="B183" s="25" t="s">
        <v>728</v>
      </c>
      <c r="C183" s="43">
        <v>202200000000004</v>
      </c>
      <c r="D183" s="30" t="s">
        <v>117</v>
      </c>
      <c r="E183" s="27" t="s">
        <v>828</v>
      </c>
      <c r="F183" s="39"/>
      <c r="G183" s="86">
        <v>15000</v>
      </c>
    </row>
    <row r="184" spans="1:7" x14ac:dyDescent="0.3">
      <c r="A184" s="33">
        <v>44665</v>
      </c>
      <c r="B184" s="25" t="s">
        <v>69</v>
      </c>
      <c r="C184" s="21" t="s">
        <v>740</v>
      </c>
      <c r="D184" s="30" t="s">
        <v>81</v>
      </c>
      <c r="E184" s="27" t="s">
        <v>168</v>
      </c>
      <c r="F184" s="39"/>
      <c r="G184" s="95">
        <v>108.1</v>
      </c>
    </row>
    <row r="185" spans="1:7" x14ac:dyDescent="0.3">
      <c r="A185" s="33">
        <v>44665</v>
      </c>
      <c r="B185" s="20" t="s">
        <v>351</v>
      </c>
      <c r="C185" s="21" t="s">
        <v>100</v>
      </c>
      <c r="D185" s="30" t="s">
        <v>352</v>
      </c>
      <c r="E185" s="22" t="s">
        <v>827</v>
      </c>
      <c r="F185" s="39"/>
      <c r="G185" s="87">
        <v>324.14</v>
      </c>
    </row>
    <row r="186" spans="1:7" x14ac:dyDescent="0.3">
      <c r="A186" s="24">
        <v>44665</v>
      </c>
      <c r="B186" s="27" t="s">
        <v>266</v>
      </c>
      <c r="C186" s="30">
        <v>230048</v>
      </c>
      <c r="D186" s="30" t="s">
        <v>97</v>
      </c>
      <c r="E186" s="27" t="s">
        <v>267</v>
      </c>
      <c r="F186" s="39"/>
      <c r="G186" s="86">
        <v>5356.56</v>
      </c>
    </row>
    <row r="187" spans="1:7" x14ac:dyDescent="0.3">
      <c r="A187" s="33">
        <v>44665</v>
      </c>
      <c r="B187" s="25" t="s">
        <v>69</v>
      </c>
      <c r="C187" s="21" t="s">
        <v>740</v>
      </c>
      <c r="D187" s="30" t="s">
        <v>81</v>
      </c>
      <c r="E187" s="27" t="s">
        <v>106</v>
      </c>
      <c r="F187" s="39"/>
      <c r="G187" s="95">
        <v>4.42</v>
      </c>
    </row>
    <row r="188" spans="1:7" x14ac:dyDescent="0.3">
      <c r="A188" s="19">
        <v>44669</v>
      </c>
      <c r="B188" s="20" t="s">
        <v>69</v>
      </c>
      <c r="C188" s="21" t="s">
        <v>740</v>
      </c>
      <c r="D188" s="21" t="s">
        <v>71</v>
      </c>
      <c r="E188" s="22" t="s">
        <v>768</v>
      </c>
      <c r="F188" s="23">
        <v>63613.87</v>
      </c>
      <c r="G188" s="95"/>
    </row>
    <row r="189" spans="1:7" x14ac:dyDescent="0.3">
      <c r="A189" s="33">
        <v>44669</v>
      </c>
      <c r="B189" s="25" t="s">
        <v>109</v>
      </c>
      <c r="C189" s="26" t="s">
        <v>829</v>
      </c>
      <c r="D189" s="30" t="s">
        <v>101</v>
      </c>
      <c r="E189" s="27" t="s">
        <v>830</v>
      </c>
      <c r="F189" s="39"/>
      <c r="G189" s="94">
        <v>1000</v>
      </c>
    </row>
    <row r="190" spans="1:7" x14ac:dyDescent="0.3">
      <c r="A190" s="33">
        <v>44669</v>
      </c>
      <c r="B190" s="25" t="s">
        <v>103</v>
      </c>
      <c r="C190" s="30">
        <v>376384</v>
      </c>
      <c r="D190" s="30" t="s">
        <v>104</v>
      </c>
      <c r="E190" s="27" t="s">
        <v>105</v>
      </c>
      <c r="F190" s="39"/>
      <c r="G190" s="94">
        <v>37.119999999999997</v>
      </c>
    </row>
    <row r="191" spans="1:7" x14ac:dyDescent="0.3">
      <c r="A191" s="33">
        <v>44669</v>
      </c>
      <c r="B191" s="25" t="s">
        <v>103</v>
      </c>
      <c r="C191" s="30">
        <v>376396</v>
      </c>
      <c r="D191" s="30" t="s">
        <v>104</v>
      </c>
      <c r="E191" s="27" t="s">
        <v>105</v>
      </c>
      <c r="F191" s="39"/>
      <c r="G191" s="94">
        <v>311.81</v>
      </c>
    </row>
    <row r="192" spans="1:7" x14ac:dyDescent="0.3">
      <c r="A192" s="24">
        <v>44669</v>
      </c>
      <c r="B192" s="25" t="s">
        <v>96</v>
      </c>
      <c r="C192" s="30">
        <v>2244788</v>
      </c>
      <c r="D192" s="30" t="s">
        <v>445</v>
      </c>
      <c r="E192" s="27" t="s">
        <v>831</v>
      </c>
      <c r="F192" s="39"/>
      <c r="G192" s="86">
        <v>369</v>
      </c>
    </row>
    <row r="193" spans="1:7" x14ac:dyDescent="0.3">
      <c r="A193" s="19">
        <v>44669</v>
      </c>
      <c r="B193" s="20" t="s">
        <v>366</v>
      </c>
      <c r="C193" s="70">
        <v>41635688</v>
      </c>
      <c r="D193" s="61" t="s">
        <v>136</v>
      </c>
      <c r="E193" s="22" t="s">
        <v>832</v>
      </c>
      <c r="F193" s="39"/>
      <c r="G193" s="95">
        <v>1054.9000000000001</v>
      </c>
    </row>
    <row r="194" spans="1:7" x14ac:dyDescent="0.3">
      <c r="A194" s="45">
        <v>44669</v>
      </c>
      <c r="B194" s="20" t="s">
        <v>259</v>
      </c>
      <c r="C194" s="70">
        <v>3676</v>
      </c>
      <c r="D194" s="21" t="s">
        <v>126</v>
      </c>
      <c r="E194" s="22" t="s">
        <v>833</v>
      </c>
      <c r="F194" s="39"/>
      <c r="G194" s="89">
        <v>1800</v>
      </c>
    </row>
    <row r="195" spans="1:7" x14ac:dyDescent="0.3">
      <c r="A195" s="33">
        <v>44669</v>
      </c>
      <c r="B195" s="25" t="s">
        <v>85</v>
      </c>
      <c r="C195" s="30">
        <v>6430684</v>
      </c>
      <c r="D195" s="30" t="s">
        <v>86</v>
      </c>
      <c r="E195" s="27" t="s">
        <v>834</v>
      </c>
      <c r="F195" s="39"/>
      <c r="G195" s="91">
        <v>28.35</v>
      </c>
    </row>
    <row r="196" spans="1:7" x14ac:dyDescent="0.3">
      <c r="A196" s="24">
        <v>44669</v>
      </c>
      <c r="B196" s="25" t="s">
        <v>432</v>
      </c>
      <c r="C196" s="74">
        <v>2979</v>
      </c>
      <c r="D196" s="74" t="s">
        <v>97</v>
      </c>
      <c r="E196" s="27" t="s">
        <v>433</v>
      </c>
      <c r="F196" s="39"/>
      <c r="G196" s="86">
        <v>7441.7</v>
      </c>
    </row>
    <row r="197" spans="1:7" x14ac:dyDescent="0.3">
      <c r="A197" s="24">
        <v>44669</v>
      </c>
      <c r="B197" s="25" t="s">
        <v>432</v>
      </c>
      <c r="C197" s="74">
        <v>2980</v>
      </c>
      <c r="D197" s="74" t="s">
        <v>90</v>
      </c>
      <c r="E197" s="27" t="s">
        <v>221</v>
      </c>
      <c r="F197" s="39"/>
      <c r="G197" s="86">
        <v>7235.1</v>
      </c>
    </row>
    <row r="198" spans="1:7" x14ac:dyDescent="0.3">
      <c r="A198" s="24">
        <v>44669</v>
      </c>
      <c r="B198" s="25" t="s">
        <v>261</v>
      </c>
      <c r="C198" s="30">
        <v>1810</v>
      </c>
      <c r="D198" s="30" t="s">
        <v>97</v>
      </c>
      <c r="E198" s="27" t="s">
        <v>222</v>
      </c>
      <c r="F198" s="39"/>
      <c r="G198" s="86">
        <v>725.47</v>
      </c>
    </row>
    <row r="199" spans="1:7" x14ac:dyDescent="0.3">
      <c r="A199" s="45">
        <v>44669</v>
      </c>
      <c r="B199" s="25" t="s">
        <v>161</v>
      </c>
      <c r="C199" s="30">
        <v>1285</v>
      </c>
      <c r="D199" s="74" t="s">
        <v>97</v>
      </c>
      <c r="E199" s="27" t="s">
        <v>162</v>
      </c>
      <c r="F199" s="39"/>
      <c r="G199" s="89">
        <v>31977.18</v>
      </c>
    </row>
    <row r="200" spans="1:7" x14ac:dyDescent="0.3">
      <c r="A200" s="24">
        <v>44669</v>
      </c>
      <c r="B200" s="27" t="s">
        <v>353</v>
      </c>
      <c r="C200" s="30" t="s">
        <v>354</v>
      </c>
      <c r="D200" s="30" t="s">
        <v>101</v>
      </c>
      <c r="E200" s="31" t="s">
        <v>835</v>
      </c>
      <c r="F200" s="39"/>
      <c r="G200" s="86">
        <v>1545.16</v>
      </c>
    </row>
    <row r="201" spans="1:7" x14ac:dyDescent="0.3">
      <c r="A201" s="24">
        <v>44669</v>
      </c>
      <c r="B201" s="20" t="s">
        <v>103</v>
      </c>
      <c r="C201" s="21">
        <v>378601</v>
      </c>
      <c r="D201" s="21" t="s">
        <v>104</v>
      </c>
      <c r="E201" s="22" t="s">
        <v>105</v>
      </c>
      <c r="F201" s="39"/>
      <c r="G201" s="86">
        <v>2414.98</v>
      </c>
    </row>
    <row r="202" spans="1:7" x14ac:dyDescent="0.3">
      <c r="A202" s="24">
        <v>44669</v>
      </c>
      <c r="B202" s="25" t="s">
        <v>289</v>
      </c>
      <c r="C202" s="30">
        <v>2554</v>
      </c>
      <c r="D202" s="30" t="s">
        <v>90</v>
      </c>
      <c r="E202" s="27" t="s">
        <v>93</v>
      </c>
      <c r="F202" s="39"/>
      <c r="G202" s="86">
        <v>4673.8</v>
      </c>
    </row>
    <row r="203" spans="1:7" x14ac:dyDescent="0.3">
      <c r="A203" s="24">
        <v>44669</v>
      </c>
      <c r="B203" s="25" t="s">
        <v>289</v>
      </c>
      <c r="C203" s="30">
        <v>2543</v>
      </c>
      <c r="D203" s="30" t="s">
        <v>90</v>
      </c>
      <c r="E203" s="27" t="s">
        <v>93</v>
      </c>
      <c r="F203" s="39"/>
      <c r="G203" s="86">
        <v>1061.2</v>
      </c>
    </row>
    <row r="204" spans="1:7" ht="24" x14ac:dyDescent="0.3">
      <c r="A204" s="71">
        <v>44669</v>
      </c>
      <c r="B204" s="63" t="s">
        <v>109</v>
      </c>
      <c r="C204" s="78" t="s">
        <v>100</v>
      </c>
      <c r="D204" s="64" t="s">
        <v>101</v>
      </c>
      <c r="E204" s="65" t="s">
        <v>836</v>
      </c>
      <c r="F204" s="44"/>
      <c r="G204" s="98">
        <v>1929.26</v>
      </c>
    </row>
    <row r="205" spans="1:7" x14ac:dyDescent="0.3">
      <c r="A205" s="33">
        <v>44669</v>
      </c>
      <c r="B205" s="25" t="s">
        <v>69</v>
      </c>
      <c r="C205" s="21" t="s">
        <v>740</v>
      </c>
      <c r="D205" s="30" t="s">
        <v>81</v>
      </c>
      <c r="E205" s="27" t="s">
        <v>106</v>
      </c>
      <c r="F205" s="39"/>
      <c r="G205" s="95">
        <v>8.84</v>
      </c>
    </row>
    <row r="206" spans="1:7" x14ac:dyDescent="0.3">
      <c r="A206" s="19">
        <v>44670</v>
      </c>
      <c r="B206" s="20" t="s">
        <v>69</v>
      </c>
      <c r="C206" s="21" t="s">
        <v>740</v>
      </c>
      <c r="D206" s="21" t="s">
        <v>71</v>
      </c>
      <c r="E206" s="22" t="s">
        <v>768</v>
      </c>
      <c r="F206" s="23">
        <v>16025.34</v>
      </c>
      <c r="G206" s="95"/>
    </row>
    <row r="207" spans="1:7" x14ac:dyDescent="0.3">
      <c r="A207" s="45">
        <v>44670</v>
      </c>
      <c r="B207" s="25" t="s">
        <v>345</v>
      </c>
      <c r="C207" s="30">
        <v>17963</v>
      </c>
      <c r="D207" s="30" t="s">
        <v>123</v>
      </c>
      <c r="E207" s="27" t="s">
        <v>837</v>
      </c>
      <c r="F207" s="39"/>
      <c r="G207" s="90">
        <v>776.19</v>
      </c>
    </row>
    <row r="208" spans="1:7" ht="24" x14ac:dyDescent="0.3">
      <c r="A208" s="71">
        <v>44670</v>
      </c>
      <c r="B208" s="63" t="s">
        <v>556</v>
      </c>
      <c r="C208" s="64">
        <v>1451</v>
      </c>
      <c r="D208" s="64" t="s">
        <v>136</v>
      </c>
      <c r="E208" s="65" t="s">
        <v>838</v>
      </c>
      <c r="F208" s="44"/>
      <c r="G208" s="92">
        <v>1027.69</v>
      </c>
    </row>
    <row r="209" spans="1:7" x14ac:dyDescent="0.3">
      <c r="A209" s="33">
        <v>44670</v>
      </c>
      <c r="B209" s="25" t="s">
        <v>109</v>
      </c>
      <c r="C209" s="30" t="s">
        <v>70</v>
      </c>
      <c r="D209" s="30" t="s">
        <v>101</v>
      </c>
      <c r="E209" s="27" t="s">
        <v>839</v>
      </c>
      <c r="F209" s="39"/>
      <c r="G209" s="91">
        <v>14219.25</v>
      </c>
    </row>
    <row r="210" spans="1:7" x14ac:dyDescent="0.3">
      <c r="A210" s="33">
        <v>44670</v>
      </c>
      <c r="B210" s="25" t="s">
        <v>69</v>
      </c>
      <c r="C210" s="21" t="s">
        <v>740</v>
      </c>
      <c r="D210" s="30" t="s">
        <v>81</v>
      </c>
      <c r="E210" s="27" t="s">
        <v>106</v>
      </c>
      <c r="F210" s="39"/>
      <c r="G210" s="95">
        <v>2.21</v>
      </c>
    </row>
    <row r="211" spans="1:7" x14ac:dyDescent="0.3">
      <c r="A211" s="19">
        <v>44671</v>
      </c>
      <c r="B211" s="20" t="s">
        <v>69</v>
      </c>
      <c r="C211" s="21" t="s">
        <v>740</v>
      </c>
      <c r="D211" s="21" t="s">
        <v>343</v>
      </c>
      <c r="E211" s="22" t="s">
        <v>840</v>
      </c>
      <c r="F211" s="23">
        <v>29188.799999999999</v>
      </c>
      <c r="G211" s="95"/>
    </row>
    <row r="212" spans="1:7" x14ac:dyDescent="0.3">
      <c r="A212" s="19">
        <v>44671</v>
      </c>
      <c r="B212" s="20" t="s">
        <v>69</v>
      </c>
      <c r="C212" s="21" t="s">
        <v>740</v>
      </c>
      <c r="D212" s="21" t="s">
        <v>71</v>
      </c>
      <c r="E212" s="22" t="s">
        <v>72</v>
      </c>
      <c r="F212" s="23">
        <v>140723.09</v>
      </c>
      <c r="G212" s="95"/>
    </row>
    <row r="213" spans="1:7" x14ac:dyDescent="0.3">
      <c r="A213" s="24">
        <v>44671</v>
      </c>
      <c r="B213" s="25" t="s">
        <v>96</v>
      </c>
      <c r="C213" s="30">
        <v>2246069</v>
      </c>
      <c r="D213" s="30" t="s">
        <v>123</v>
      </c>
      <c r="E213" s="27" t="s">
        <v>841</v>
      </c>
      <c r="F213" s="39"/>
      <c r="G213" s="86">
        <v>4435.3500000000004</v>
      </c>
    </row>
    <row r="214" spans="1:7" x14ac:dyDescent="0.3">
      <c r="A214" s="24">
        <v>44671</v>
      </c>
      <c r="B214" s="25" t="s">
        <v>103</v>
      </c>
      <c r="C214" s="30">
        <v>377003</v>
      </c>
      <c r="D214" s="30" t="s">
        <v>104</v>
      </c>
      <c r="E214" s="27" t="s">
        <v>105</v>
      </c>
      <c r="F214" s="39"/>
      <c r="G214" s="86">
        <v>148.47999999999999</v>
      </c>
    </row>
    <row r="215" spans="1:7" x14ac:dyDescent="0.3">
      <c r="A215" s="24">
        <v>44671</v>
      </c>
      <c r="B215" s="25" t="s">
        <v>328</v>
      </c>
      <c r="C215" s="26">
        <v>113236</v>
      </c>
      <c r="D215" s="30" t="s">
        <v>184</v>
      </c>
      <c r="E215" s="27" t="s">
        <v>842</v>
      </c>
      <c r="F215" s="39"/>
      <c r="G215" s="86">
        <v>450</v>
      </c>
    </row>
    <row r="216" spans="1:7" x14ac:dyDescent="0.3">
      <c r="A216" s="33">
        <v>44671</v>
      </c>
      <c r="B216" s="25" t="s">
        <v>85</v>
      </c>
      <c r="C216" s="30">
        <v>6433349</v>
      </c>
      <c r="D216" s="30" t="s">
        <v>86</v>
      </c>
      <c r="E216" s="27" t="s">
        <v>843</v>
      </c>
      <c r="F216" s="39"/>
      <c r="G216" s="91">
        <v>28.35</v>
      </c>
    </row>
    <row r="217" spans="1:7" x14ac:dyDescent="0.3">
      <c r="A217" s="24">
        <v>44671</v>
      </c>
      <c r="B217" s="27" t="s">
        <v>247</v>
      </c>
      <c r="C217" s="30">
        <v>79</v>
      </c>
      <c r="D217" s="30" t="s">
        <v>445</v>
      </c>
      <c r="E217" s="27" t="s">
        <v>844</v>
      </c>
      <c r="F217" s="39"/>
      <c r="G217" s="86">
        <v>2339.6999999999998</v>
      </c>
    </row>
    <row r="218" spans="1:7" x14ac:dyDescent="0.3">
      <c r="A218" s="24">
        <v>44671</v>
      </c>
      <c r="B218" s="27" t="s">
        <v>76</v>
      </c>
      <c r="C218" s="30" t="s">
        <v>70</v>
      </c>
      <c r="D218" s="30" t="s">
        <v>78</v>
      </c>
      <c r="E218" s="31" t="s">
        <v>845</v>
      </c>
      <c r="F218" s="39"/>
      <c r="G218" s="86">
        <v>3181.29</v>
      </c>
    </row>
    <row r="219" spans="1:7" x14ac:dyDescent="0.3">
      <c r="A219" s="33">
        <v>44671</v>
      </c>
      <c r="B219" s="25" t="s">
        <v>99</v>
      </c>
      <c r="C219" s="30" t="s">
        <v>100</v>
      </c>
      <c r="D219" s="30" t="s">
        <v>101</v>
      </c>
      <c r="E219" s="27" t="s">
        <v>846</v>
      </c>
      <c r="F219" s="39"/>
      <c r="G219" s="87">
        <v>2945.85</v>
      </c>
    </row>
    <row r="220" spans="1:7" x14ac:dyDescent="0.3">
      <c r="A220" s="33">
        <v>44671</v>
      </c>
      <c r="B220" s="25" t="s">
        <v>351</v>
      </c>
      <c r="C220" s="30" t="s">
        <v>100</v>
      </c>
      <c r="D220" s="30" t="s">
        <v>352</v>
      </c>
      <c r="E220" s="27" t="s">
        <v>846</v>
      </c>
      <c r="F220" s="39"/>
      <c r="G220" s="87">
        <v>5519.54</v>
      </c>
    </row>
    <row r="221" spans="1:7" x14ac:dyDescent="0.3">
      <c r="A221" s="33">
        <v>44671</v>
      </c>
      <c r="B221" s="25" t="s">
        <v>240</v>
      </c>
      <c r="C221" s="30">
        <v>84</v>
      </c>
      <c r="D221" s="30" t="s">
        <v>216</v>
      </c>
      <c r="E221" s="27" t="s">
        <v>847</v>
      </c>
      <c r="F221" s="39"/>
      <c r="G221" s="87">
        <v>2325</v>
      </c>
    </row>
    <row r="222" spans="1:7" x14ac:dyDescent="0.3">
      <c r="A222" s="33">
        <v>44671</v>
      </c>
      <c r="B222" s="25" t="s">
        <v>181</v>
      </c>
      <c r="C222" s="26">
        <v>202200000000014</v>
      </c>
      <c r="D222" s="30" t="s">
        <v>182</v>
      </c>
      <c r="E222" s="27" t="s">
        <v>848</v>
      </c>
      <c r="F222" s="39"/>
      <c r="G222" s="87">
        <v>139.5</v>
      </c>
    </row>
    <row r="223" spans="1:7" x14ac:dyDescent="0.3">
      <c r="A223" s="33">
        <v>44671</v>
      </c>
      <c r="B223" s="25" t="s">
        <v>240</v>
      </c>
      <c r="C223" s="30">
        <v>84</v>
      </c>
      <c r="D223" s="30" t="s">
        <v>216</v>
      </c>
      <c r="E223" s="27" t="s">
        <v>849</v>
      </c>
      <c r="F223" s="39"/>
      <c r="G223" s="91">
        <v>750</v>
      </c>
    </row>
    <row r="224" spans="1:7" x14ac:dyDescent="0.3">
      <c r="A224" s="24">
        <v>44671</v>
      </c>
      <c r="B224" s="27" t="s">
        <v>353</v>
      </c>
      <c r="C224" s="30">
        <v>55466653</v>
      </c>
      <c r="D224" s="30" t="s">
        <v>78</v>
      </c>
      <c r="E224" s="31" t="s">
        <v>850</v>
      </c>
      <c r="F224" s="39"/>
      <c r="G224" s="86">
        <v>14448.2</v>
      </c>
    </row>
    <row r="225" spans="1:7" x14ac:dyDescent="0.3">
      <c r="A225" s="24">
        <v>44671</v>
      </c>
      <c r="B225" s="27" t="s">
        <v>353</v>
      </c>
      <c r="C225" s="30">
        <v>51906925</v>
      </c>
      <c r="D225" s="30" t="s">
        <v>78</v>
      </c>
      <c r="E225" s="31" t="s">
        <v>683</v>
      </c>
      <c r="F225" s="39"/>
      <c r="G225" s="86">
        <v>2770.28</v>
      </c>
    </row>
    <row r="226" spans="1:7" x14ac:dyDescent="0.3">
      <c r="A226" s="24">
        <v>44671</v>
      </c>
      <c r="B226" s="25" t="s">
        <v>353</v>
      </c>
      <c r="C226" s="26">
        <v>71726932</v>
      </c>
      <c r="D226" s="30" t="s">
        <v>101</v>
      </c>
      <c r="E226" s="27" t="s">
        <v>851</v>
      </c>
      <c r="F226" s="39"/>
      <c r="G226" s="86">
        <v>1306.49</v>
      </c>
    </row>
    <row r="227" spans="1:7" x14ac:dyDescent="0.3">
      <c r="A227" s="24">
        <v>44671</v>
      </c>
      <c r="B227" s="27" t="s">
        <v>353</v>
      </c>
      <c r="C227" s="30" t="s">
        <v>354</v>
      </c>
      <c r="D227" s="30" t="s">
        <v>78</v>
      </c>
      <c r="E227" s="31" t="s">
        <v>850</v>
      </c>
      <c r="F227" s="39"/>
      <c r="G227" s="86">
        <v>1009.9</v>
      </c>
    </row>
    <row r="228" spans="1:7" x14ac:dyDescent="0.3">
      <c r="A228" s="33">
        <v>44671</v>
      </c>
      <c r="B228" s="25" t="s">
        <v>477</v>
      </c>
      <c r="C228" s="26">
        <v>202100000000704</v>
      </c>
      <c r="D228" s="30" t="s">
        <v>478</v>
      </c>
      <c r="E228" s="27" t="s">
        <v>852</v>
      </c>
      <c r="F228" s="39"/>
      <c r="G228" s="87">
        <v>259.25</v>
      </c>
    </row>
    <row r="229" spans="1:7" x14ac:dyDescent="0.3">
      <c r="A229" s="24">
        <v>44671</v>
      </c>
      <c r="B229" s="25" t="s">
        <v>353</v>
      </c>
      <c r="C229" s="30" t="s">
        <v>354</v>
      </c>
      <c r="D229" s="30" t="s">
        <v>685</v>
      </c>
      <c r="E229" s="27" t="s">
        <v>853</v>
      </c>
      <c r="F229" s="39"/>
      <c r="G229" s="86">
        <v>1132.1099999999999</v>
      </c>
    </row>
    <row r="230" spans="1:7" x14ac:dyDescent="0.3">
      <c r="A230" s="24">
        <v>44671</v>
      </c>
      <c r="B230" s="25" t="s">
        <v>353</v>
      </c>
      <c r="C230" s="30" t="s">
        <v>354</v>
      </c>
      <c r="D230" s="30" t="s">
        <v>685</v>
      </c>
      <c r="E230" s="27" t="s">
        <v>854</v>
      </c>
      <c r="F230" s="39"/>
      <c r="G230" s="86">
        <v>126715.97</v>
      </c>
    </row>
    <row r="231" spans="1:7" x14ac:dyDescent="0.3">
      <c r="A231" s="33">
        <v>44671</v>
      </c>
      <c r="B231" s="25" t="s">
        <v>69</v>
      </c>
      <c r="C231" s="21" t="s">
        <v>740</v>
      </c>
      <c r="D231" s="30" t="s">
        <v>81</v>
      </c>
      <c r="E231" s="27" t="s">
        <v>106</v>
      </c>
      <c r="F231" s="39"/>
      <c r="G231" s="95">
        <v>6.63</v>
      </c>
    </row>
    <row r="232" spans="1:7" x14ac:dyDescent="0.3">
      <c r="A232" s="19">
        <v>44673</v>
      </c>
      <c r="B232" s="20" t="s">
        <v>69</v>
      </c>
      <c r="C232" s="21" t="s">
        <v>740</v>
      </c>
      <c r="D232" s="21" t="s">
        <v>71</v>
      </c>
      <c r="E232" s="22" t="s">
        <v>768</v>
      </c>
      <c r="F232" s="23">
        <v>849.17</v>
      </c>
      <c r="G232" s="95"/>
    </row>
    <row r="233" spans="1:7" x14ac:dyDescent="0.3">
      <c r="A233" s="45">
        <v>44673</v>
      </c>
      <c r="B233" s="25" t="s">
        <v>522</v>
      </c>
      <c r="C233" s="30">
        <v>41776</v>
      </c>
      <c r="D233" s="30" t="s">
        <v>90</v>
      </c>
      <c r="E233" s="27" t="s">
        <v>93</v>
      </c>
      <c r="F233" s="39"/>
      <c r="G233" s="89">
        <v>704</v>
      </c>
    </row>
    <row r="234" spans="1:7" x14ac:dyDescent="0.3">
      <c r="A234" s="24">
        <v>44673</v>
      </c>
      <c r="B234" s="25" t="s">
        <v>103</v>
      </c>
      <c r="C234" s="30">
        <v>377332</v>
      </c>
      <c r="D234" s="30" t="s">
        <v>104</v>
      </c>
      <c r="E234" s="27" t="s">
        <v>105</v>
      </c>
      <c r="F234" s="39"/>
      <c r="G234" s="86">
        <v>145.16999999999999</v>
      </c>
    </row>
    <row r="235" spans="1:7" x14ac:dyDescent="0.3">
      <c r="A235" s="19">
        <v>44676</v>
      </c>
      <c r="B235" s="20" t="s">
        <v>69</v>
      </c>
      <c r="C235" s="21" t="s">
        <v>740</v>
      </c>
      <c r="D235" s="21" t="s">
        <v>71</v>
      </c>
      <c r="E235" s="22" t="s">
        <v>768</v>
      </c>
      <c r="F235" s="23">
        <v>16875.68</v>
      </c>
      <c r="G235" s="86"/>
    </row>
    <row r="236" spans="1:7" x14ac:dyDescent="0.3">
      <c r="A236" s="33">
        <v>44676</v>
      </c>
      <c r="B236" s="25" t="s">
        <v>339</v>
      </c>
      <c r="C236" s="26">
        <v>17043</v>
      </c>
      <c r="D236" s="74" t="s">
        <v>136</v>
      </c>
      <c r="E236" s="27" t="s">
        <v>855</v>
      </c>
      <c r="F236" s="39"/>
      <c r="G236" s="91">
        <v>873.87</v>
      </c>
    </row>
    <row r="237" spans="1:7" x14ac:dyDescent="0.3">
      <c r="A237" s="24">
        <v>44676</v>
      </c>
      <c r="B237" s="25" t="s">
        <v>578</v>
      </c>
      <c r="C237" s="30">
        <v>50257</v>
      </c>
      <c r="D237" s="30" t="s">
        <v>445</v>
      </c>
      <c r="E237" s="27" t="s">
        <v>856</v>
      </c>
      <c r="F237" s="39"/>
      <c r="G237" s="86">
        <v>48.5</v>
      </c>
    </row>
    <row r="238" spans="1:7" x14ac:dyDescent="0.3">
      <c r="A238" s="33">
        <v>44676</v>
      </c>
      <c r="B238" s="25" t="s">
        <v>85</v>
      </c>
      <c r="C238" s="30">
        <v>6436926</v>
      </c>
      <c r="D238" s="30" t="s">
        <v>86</v>
      </c>
      <c r="E238" s="27" t="s">
        <v>857</v>
      </c>
      <c r="F238" s="39"/>
      <c r="G238" s="91">
        <v>28.35</v>
      </c>
    </row>
    <row r="239" spans="1:7" x14ac:dyDescent="0.3">
      <c r="A239" s="24">
        <v>44676</v>
      </c>
      <c r="B239" s="25" t="s">
        <v>353</v>
      </c>
      <c r="C239" s="26">
        <v>71653668</v>
      </c>
      <c r="D239" s="30" t="s">
        <v>355</v>
      </c>
      <c r="E239" s="27" t="s">
        <v>858</v>
      </c>
      <c r="F239" s="39"/>
      <c r="G239" s="86">
        <v>15924.96</v>
      </c>
    </row>
    <row r="240" spans="1:7" x14ac:dyDescent="0.3">
      <c r="A240" s="19">
        <v>44677</v>
      </c>
      <c r="B240" s="20" t="s">
        <v>69</v>
      </c>
      <c r="C240" s="21" t="s">
        <v>740</v>
      </c>
      <c r="D240" s="21" t="s">
        <v>71</v>
      </c>
      <c r="E240" s="22" t="s">
        <v>768</v>
      </c>
      <c r="F240" s="23">
        <v>2502.21</v>
      </c>
      <c r="G240" s="86"/>
    </row>
    <row r="241" spans="1:7" x14ac:dyDescent="0.3">
      <c r="A241" s="24">
        <v>44677</v>
      </c>
      <c r="B241" s="25" t="s">
        <v>370</v>
      </c>
      <c r="C241" s="26">
        <v>3418</v>
      </c>
      <c r="D241" s="74" t="s">
        <v>190</v>
      </c>
      <c r="E241" s="27" t="s">
        <v>859</v>
      </c>
      <c r="F241" s="39"/>
      <c r="G241" s="90">
        <v>2500</v>
      </c>
    </row>
    <row r="242" spans="1:7" x14ac:dyDescent="0.3">
      <c r="A242" s="33">
        <v>44677</v>
      </c>
      <c r="B242" s="25" t="s">
        <v>69</v>
      </c>
      <c r="C242" s="21" t="s">
        <v>740</v>
      </c>
      <c r="D242" s="30" t="s">
        <v>81</v>
      </c>
      <c r="E242" s="27" t="s">
        <v>106</v>
      </c>
      <c r="F242" s="39"/>
      <c r="G242" s="95">
        <v>2.21</v>
      </c>
    </row>
    <row r="243" spans="1:7" x14ac:dyDescent="0.3">
      <c r="A243" s="33">
        <v>44678</v>
      </c>
      <c r="B243" s="25" t="s">
        <v>69</v>
      </c>
      <c r="C243" s="21" t="s">
        <v>740</v>
      </c>
      <c r="D243" s="21" t="s">
        <v>71</v>
      </c>
      <c r="E243" s="22" t="s">
        <v>768</v>
      </c>
      <c r="F243" s="99">
        <v>8691.3700000000008</v>
      </c>
      <c r="G243" s="100"/>
    </row>
    <row r="244" spans="1:7" x14ac:dyDescent="0.3">
      <c r="A244" s="24">
        <v>44678</v>
      </c>
      <c r="B244" s="25" t="s">
        <v>103</v>
      </c>
      <c r="C244" s="30">
        <v>377924</v>
      </c>
      <c r="D244" s="30" t="s">
        <v>104</v>
      </c>
      <c r="E244" s="27" t="s">
        <v>105</v>
      </c>
      <c r="F244" s="99"/>
      <c r="G244" s="29">
        <v>148.47999999999999</v>
      </c>
    </row>
    <row r="245" spans="1:7" x14ac:dyDescent="0.3">
      <c r="A245" s="24">
        <v>44678</v>
      </c>
      <c r="B245" s="25" t="s">
        <v>261</v>
      </c>
      <c r="C245" s="30">
        <v>1811</v>
      </c>
      <c r="D245" s="30" t="s">
        <v>90</v>
      </c>
      <c r="E245" s="27" t="s">
        <v>221</v>
      </c>
      <c r="F245" s="99"/>
      <c r="G245" s="29">
        <v>3050.95</v>
      </c>
    </row>
    <row r="246" spans="1:7" x14ac:dyDescent="0.3">
      <c r="A246" s="24">
        <v>44678</v>
      </c>
      <c r="B246" s="25" t="s">
        <v>134</v>
      </c>
      <c r="C246" s="40" t="s">
        <v>860</v>
      </c>
      <c r="D246" s="30" t="s">
        <v>136</v>
      </c>
      <c r="E246" s="27" t="s">
        <v>861</v>
      </c>
      <c r="F246" s="99"/>
      <c r="G246" s="29">
        <v>2020</v>
      </c>
    </row>
    <row r="247" spans="1:7" x14ac:dyDescent="0.3">
      <c r="A247" s="19">
        <v>44678</v>
      </c>
      <c r="B247" s="25" t="s">
        <v>103</v>
      </c>
      <c r="C247" s="21">
        <v>379463</v>
      </c>
      <c r="D247" s="21" t="s">
        <v>104</v>
      </c>
      <c r="E247" s="27" t="s">
        <v>105</v>
      </c>
      <c r="F247" s="99"/>
      <c r="G247" s="37">
        <v>3467.52</v>
      </c>
    </row>
    <row r="248" spans="1:7" x14ac:dyDescent="0.3">
      <c r="A248" s="33">
        <v>44678</v>
      </c>
      <c r="B248" s="25" t="s">
        <v>69</v>
      </c>
      <c r="C248" s="21" t="s">
        <v>740</v>
      </c>
      <c r="D248" s="30" t="s">
        <v>81</v>
      </c>
      <c r="E248" s="27" t="s">
        <v>106</v>
      </c>
      <c r="F248" s="99"/>
      <c r="G248" s="101">
        <v>4.42</v>
      </c>
    </row>
    <row r="249" spans="1:7" x14ac:dyDescent="0.3">
      <c r="A249" s="33">
        <v>44679</v>
      </c>
      <c r="B249" s="25" t="s">
        <v>69</v>
      </c>
      <c r="C249" s="21" t="s">
        <v>740</v>
      </c>
      <c r="D249" s="21" t="s">
        <v>343</v>
      </c>
      <c r="E249" s="22" t="s">
        <v>862</v>
      </c>
      <c r="F249" s="99">
        <v>10019.61</v>
      </c>
      <c r="G249" s="100"/>
    </row>
    <row r="250" spans="1:7" x14ac:dyDescent="0.3">
      <c r="A250" s="33">
        <v>44679</v>
      </c>
      <c r="B250" s="25" t="s">
        <v>69</v>
      </c>
      <c r="C250" s="21" t="s">
        <v>740</v>
      </c>
      <c r="D250" s="21" t="s">
        <v>343</v>
      </c>
      <c r="E250" s="22" t="s">
        <v>862</v>
      </c>
      <c r="F250" s="99">
        <v>84008.320000000007</v>
      </c>
      <c r="G250" s="100"/>
    </row>
    <row r="251" spans="1:7" x14ac:dyDescent="0.3">
      <c r="A251" s="33">
        <v>44679</v>
      </c>
      <c r="B251" s="25" t="s">
        <v>85</v>
      </c>
      <c r="C251" s="26">
        <v>71033002</v>
      </c>
      <c r="D251" s="30" t="s">
        <v>86</v>
      </c>
      <c r="E251" s="27" t="s">
        <v>863</v>
      </c>
      <c r="F251" s="99"/>
      <c r="G251" s="35">
        <v>69438.399999999994</v>
      </c>
    </row>
    <row r="252" spans="1:7" x14ac:dyDescent="0.3">
      <c r="A252" s="33">
        <v>44679</v>
      </c>
      <c r="B252" s="25" t="s">
        <v>85</v>
      </c>
      <c r="C252" s="26">
        <v>71032266</v>
      </c>
      <c r="D252" s="30" t="s">
        <v>86</v>
      </c>
      <c r="E252" s="27" t="s">
        <v>864</v>
      </c>
      <c r="F252" s="99"/>
      <c r="G252" s="35">
        <v>848.71</v>
      </c>
    </row>
    <row r="253" spans="1:7" x14ac:dyDescent="0.3">
      <c r="A253" s="33">
        <v>44679</v>
      </c>
      <c r="B253" s="25" t="s">
        <v>69</v>
      </c>
      <c r="C253" s="21" t="s">
        <v>740</v>
      </c>
      <c r="D253" s="30" t="s">
        <v>722</v>
      </c>
      <c r="E253" s="27" t="s">
        <v>209</v>
      </c>
      <c r="F253" s="99"/>
      <c r="G253" s="101">
        <v>23740.82</v>
      </c>
    </row>
    <row r="254" spans="1:7" x14ac:dyDescent="0.3">
      <c r="A254" s="19">
        <v>44680</v>
      </c>
      <c r="B254" s="20" t="s">
        <v>69</v>
      </c>
      <c r="C254" s="21" t="s">
        <v>740</v>
      </c>
      <c r="D254" s="21" t="s">
        <v>343</v>
      </c>
      <c r="E254" s="22" t="s">
        <v>865</v>
      </c>
      <c r="F254" s="23">
        <v>1787.81</v>
      </c>
      <c r="G254" s="37"/>
    </row>
    <row r="255" spans="1:7" x14ac:dyDescent="0.3">
      <c r="A255" s="19">
        <v>44680</v>
      </c>
      <c r="B255" s="20" t="s">
        <v>69</v>
      </c>
      <c r="C255" s="21" t="s">
        <v>740</v>
      </c>
      <c r="D255" s="21" t="s">
        <v>411</v>
      </c>
      <c r="E255" s="22" t="s">
        <v>866</v>
      </c>
      <c r="F255" s="23">
        <v>1939.95</v>
      </c>
      <c r="G255" s="37"/>
    </row>
    <row r="256" spans="1:7" x14ac:dyDescent="0.3">
      <c r="A256" s="19">
        <v>44680</v>
      </c>
      <c r="B256" s="20" t="s">
        <v>69</v>
      </c>
      <c r="C256" s="21" t="s">
        <v>740</v>
      </c>
      <c r="D256" s="21" t="s">
        <v>71</v>
      </c>
      <c r="E256" s="22" t="s">
        <v>768</v>
      </c>
      <c r="F256" s="23">
        <v>216149.16</v>
      </c>
      <c r="G256" s="37"/>
    </row>
    <row r="257" spans="1:7" x14ac:dyDescent="0.3">
      <c r="A257" s="33">
        <v>44680</v>
      </c>
      <c r="B257" s="25" t="s">
        <v>505</v>
      </c>
      <c r="C257" s="30">
        <v>709667</v>
      </c>
      <c r="D257" s="30" t="s">
        <v>126</v>
      </c>
      <c r="E257" s="27" t="s">
        <v>506</v>
      </c>
      <c r="F257" s="99"/>
      <c r="G257" s="35">
        <v>2016.89</v>
      </c>
    </row>
    <row r="258" spans="1:7" x14ac:dyDescent="0.3">
      <c r="A258" s="24">
        <v>44680</v>
      </c>
      <c r="B258" s="25" t="s">
        <v>103</v>
      </c>
      <c r="C258" s="30">
        <v>378290</v>
      </c>
      <c r="D258" s="30" t="s">
        <v>104</v>
      </c>
      <c r="E258" s="27" t="s">
        <v>105</v>
      </c>
      <c r="F258" s="99"/>
      <c r="G258" s="29">
        <v>2971.13</v>
      </c>
    </row>
    <row r="259" spans="1:7" x14ac:dyDescent="0.3">
      <c r="A259" s="33">
        <v>44680</v>
      </c>
      <c r="B259" s="25" t="s">
        <v>467</v>
      </c>
      <c r="C259" s="26">
        <v>5442</v>
      </c>
      <c r="D259" s="30" t="s">
        <v>123</v>
      </c>
      <c r="E259" s="27" t="s">
        <v>468</v>
      </c>
      <c r="F259" s="99"/>
      <c r="G259" s="35">
        <v>1369.86</v>
      </c>
    </row>
    <row r="260" spans="1:7" x14ac:dyDescent="0.3">
      <c r="A260" s="24">
        <v>44680</v>
      </c>
      <c r="B260" s="25" t="s">
        <v>85</v>
      </c>
      <c r="C260" s="30">
        <v>6441618</v>
      </c>
      <c r="D260" s="30" t="s">
        <v>86</v>
      </c>
      <c r="E260" s="27" t="s">
        <v>867</v>
      </c>
      <c r="F260" s="99"/>
      <c r="G260" s="29">
        <v>28.35</v>
      </c>
    </row>
    <row r="261" spans="1:7" x14ac:dyDescent="0.3">
      <c r="A261" s="24">
        <v>44680</v>
      </c>
      <c r="B261" s="25" t="s">
        <v>85</v>
      </c>
      <c r="C261" s="30">
        <v>6442849</v>
      </c>
      <c r="D261" s="30" t="s">
        <v>86</v>
      </c>
      <c r="E261" s="27" t="s">
        <v>868</v>
      </c>
      <c r="F261" s="99"/>
      <c r="G261" s="29">
        <v>28.35</v>
      </c>
    </row>
    <row r="262" spans="1:7" x14ac:dyDescent="0.3">
      <c r="A262" s="24">
        <v>44680</v>
      </c>
      <c r="B262" s="27" t="s">
        <v>76</v>
      </c>
      <c r="C262" s="30" t="s">
        <v>70</v>
      </c>
      <c r="D262" s="30" t="s">
        <v>78</v>
      </c>
      <c r="E262" s="31" t="s">
        <v>869</v>
      </c>
      <c r="F262" s="99"/>
      <c r="G262" s="29">
        <v>35878.870000000003</v>
      </c>
    </row>
    <row r="263" spans="1:7" x14ac:dyDescent="0.3">
      <c r="A263" s="24">
        <v>44680</v>
      </c>
      <c r="B263" s="25" t="s">
        <v>69</v>
      </c>
      <c r="C263" s="21" t="s">
        <v>740</v>
      </c>
      <c r="D263" s="30" t="s">
        <v>81</v>
      </c>
      <c r="E263" s="27" t="s">
        <v>870</v>
      </c>
      <c r="F263" s="39"/>
      <c r="G263" s="101">
        <v>15.6</v>
      </c>
    </row>
    <row r="264" spans="1:7" x14ac:dyDescent="0.3">
      <c r="A264" s="33">
        <v>44680</v>
      </c>
      <c r="B264" s="25" t="s">
        <v>69</v>
      </c>
      <c r="C264" s="21" t="s">
        <v>740</v>
      </c>
      <c r="D264" s="30" t="s">
        <v>81</v>
      </c>
      <c r="E264" s="27" t="s">
        <v>83</v>
      </c>
      <c r="F264" s="39"/>
      <c r="G264" s="101">
        <v>174.6</v>
      </c>
    </row>
    <row r="265" spans="1:7" x14ac:dyDescent="0.3">
      <c r="A265" s="33">
        <v>44680</v>
      </c>
      <c r="B265" s="25" t="s">
        <v>99</v>
      </c>
      <c r="C265" s="30" t="s">
        <v>100</v>
      </c>
      <c r="D265" s="30" t="s">
        <v>101</v>
      </c>
      <c r="E265" s="27" t="s">
        <v>871</v>
      </c>
      <c r="F265" s="39"/>
      <c r="G265" s="34">
        <v>2702.64</v>
      </c>
    </row>
    <row r="266" spans="1:7" x14ac:dyDescent="0.3">
      <c r="A266" s="33">
        <v>44680</v>
      </c>
      <c r="B266" s="27" t="s">
        <v>524</v>
      </c>
      <c r="C266" s="30">
        <v>20980</v>
      </c>
      <c r="D266" s="30" t="s">
        <v>136</v>
      </c>
      <c r="E266" s="27" t="s">
        <v>872</v>
      </c>
      <c r="F266" s="39"/>
      <c r="G266" s="29">
        <v>1490</v>
      </c>
    </row>
    <row r="267" spans="1:7" x14ac:dyDescent="0.3">
      <c r="A267" s="33">
        <v>44680</v>
      </c>
      <c r="B267" s="63" t="s">
        <v>353</v>
      </c>
      <c r="C267" s="64" t="s">
        <v>873</v>
      </c>
      <c r="D267" s="64" t="s">
        <v>402</v>
      </c>
      <c r="E267" s="65" t="s">
        <v>874</v>
      </c>
      <c r="F267" s="44"/>
      <c r="G267" s="77">
        <v>32171.14</v>
      </c>
    </row>
    <row r="268" spans="1:7" x14ac:dyDescent="0.3">
      <c r="A268" s="45">
        <v>44680</v>
      </c>
      <c r="B268" s="25" t="s">
        <v>166</v>
      </c>
      <c r="C268" s="43">
        <v>202100000000616</v>
      </c>
      <c r="D268" s="30" t="s">
        <v>176</v>
      </c>
      <c r="E268" s="27" t="s">
        <v>875</v>
      </c>
      <c r="F268" s="39"/>
      <c r="G268" s="29">
        <v>109.8</v>
      </c>
    </row>
    <row r="269" spans="1:7" x14ac:dyDescent="0.3">
      <c r="A269" s="24">
        <v>44680</v>
      </c>
      <c r="B269" s="25" t="s">
        <v>386</v>
      </c>
      <c r="C269" s="26" t="s">
        <v>387</v>
      </c>
      <c r="D269" s="30" t="s">
        <v>388</v>
      </c>
      <c r="E269" s="27" t="s">
        <v>876</v>
      </c>
      <c r="F269" s="39"/>
      <c r="G269" s="35">
        <v>29051.8</v>
      </c>
    </row>
    <row r="270" spans="1:7" x14ac:dyDescent="0.3">
      <c r="A270" s="33">
        <v>44680</v>
      </c>
      <c r="B270" s="25" t="s">
        <v>351</v>
      </c>
      <c r="C270" s="30" t="s">
        <v>100</v>
      </c>
      <c r="D270" s="30" t="s">
        <v>352</v>
      </c>
      <c r="E270" s="27" t="s">
        <v>871</v>
      </c>
      <c r="F270" s="39"/>
      <c r="G270" s="34">
        <v>708.3</v>
      </c>
    </row>
    <row r="271" spans="1:7" x14ac:dyDescent="0.3">
      <c r="A271" s="19">
        <v>44680</v>
      </c>
      <c r="B271" s="27" t="s">
        <v>257</v>
      </c>
      <c r="C271" s="26">
        <v>202100000000556</v>
      </c>
      <c r="D271" s="30" t="s">
        <v>193</v>
      </c>
      <c r="E271" s="27" t="s">
        <v>877</v>
      </c>
      <c r="F271" s="39"/>
      <c r="G271" s="35">
        <v>153.13999999999999</v>
      </c>
    </row>
    <row r="272" spans="1:7" x14ac:dyDescent="0.3">
      <c r="A272" s="24">
        <v>44680</v>
      </c>
      <c r="B272" s="25" t="s">
        <v>353</v>
      </c>
      <c r="C272" s="26" t="s">
        <v>354</v>
      </c>
      <c r="D272" s="30" t="s">
        <v>388</v>
      </c>
      <c r="E272" s="27" t="s">
        <v>878</v>
      </c>
      <c r="F272" s="39"/>
      <c r="G272" s="35">
        <v>31487.620000000003</v>
      </c>
    </row>
    <row r="273" spans="1:7" x14ac:dyDescent="0.3">
      <c r="A273" s="33">
        <v>44680</v>
      </c>
      <c r="B273" s="25" t="s">
        <v>477</v>
      </c>
      <c r="C273" s="26">
        <v>202100000000415</v>
      </c>
      <c r="D273" s="30" t="s">
        <v>478</v>
      </c>
      <c r="E273" s="27" t="s">
        <v>879</v>
      </c>
      <c r="F273" s="39"/>
      <c r="G273" s="55">
        <v>57.319999999999993</v>
      </c>
    </row>
    <row r="274" spans="1:7" x14ac:dyDescent="0.3">
      <c r="A274" s="19">
        <v>44680</v>
      </c>
      <c r="B274" s="25" t="s">
        <v>181</v>
      </c>
      <c r="C274" s="30">
        <v>609</v>
      </c>
      <c r="D274" s="30" t="s">
        <v>182</v>
      </c>
      <c r="E274" s="27" t="s">
        <v>880</v>
      </c>
      <c r="F274" s="39"/>
      <c r="G274" s="29">
        <v>174.06</v>
      </c>
    </row>
    <row r="275" spans="1:7" x14ac:dyDescent="0.3">
      <c r="A275" s="33">
        <v>44680</v>
      </c>
      <c r="B275" s="27" t="s">
        <v>257</v>
      </c>
      <c r="C275" s="26">
        <v>202100000000630</v>
      </c>
      <c r="D275" s="30" t="s">
        <v>193</v>
      </c>
      <c r="E275" s="27" t="s">
        <v>881</v>
      </c>
      <c r="F275" s="39"/>
      <c r="G275" s="35">
        <v>149.72999999999999</v>
      </c>
    </row>
    <row r="276" spans="1:7" x14ac:dyDescent="0.3">
      <c r="A276" s="24">
        <v>44680</v>
      </c>
      <c r="B276" s="27" t="s">
        <v>257</v>
      </c>
      <c r="C276" s="26">
        <v>202100000000713</v>
      </c>
      <c r="D276" s="30" t="s">
        <v>193</v>
      </c>
      <c r="E276" s="27" t="s">
        <v>882</v>
      </c>
      <c r="F276" s="39"/>
      <c r="G276" s="37">
        <v>586.80999999999995</v>
      </c>
    </row>
    <row r="277" spans="1:7" x14ac:dyDescent="0.3">
      <c r="A277" s="24">
        <v>44680</v>
      </c>
      <c r="B277" s="25" t="s">
        <v>181</v>
      </c>
      <c r="C277" s="30">
        <v>597</v>
      </c>
      <c r="D277" s="30" t="s">
        <v>182</v>
      </c>
      <c r="E277" s="27" t="s">
        <v>883</v>
      </c>
      <c r="F277" s="39"/>
      <c r="G277" s="29">
        <v>76.240000000000009</v>
      </c>
    </row>
    <row r="278" spans="1:7" x14ac:dyDescent="0.3">
      <c r="A278" s="33">
        <v>44680</v>
      </c>
      <c r="B278" s="27" t="s">
        <v>257</v>
      </c>
      <c r="C278" s="26">
        <v>202100000000630</v>
      </c>
      <c r="D278" s="30" t="s">
        <v>193</v>
      </c>
      <c r="E278" s="27" t="s">
        <v>884</v>
      </c>
      <c r="F278" s="39"/>
      <c r="G278" s="35">
        <v>464.17999999999995</v>
      </c>
    </row>
    <row r="279" spans="1:7" x14ac:dyDescent="0.3">
      <c r="A279" s="24">
        <v>44680</v>
      </c>
      <c r="B279" s="27" t="s">
        <v>257</v>
      </c>
      <c r="C279" s="26">
        <v>202100000000713</v>
      </c>
      <c r="D279" s="30" t="s">
        <v>193</v>
      </c>
      <c r="E279" s="27" t="s">
        <v>885</v>
      </c>
      <c r="F279" s="39"/>
      <c r="G279" s="37">
        <v>189.29000000000002</v>
      </c>
    </row>
    <row r="280" spans="1:7" x14ac:dyDescent="0.3">
      <c r="A280" s="24">
        <v>44680</v>
      </c>
      <c r="B280" s="27" t="s">
        <v>257</v>
      </c>
      <c r="C280" s="26">
        <v>202100000000631</v>
      </c>
      <c r="D280" s="30" t="s">
        <v>193</v>
      </c>
      <c r="E280" s="27" t="s">
        <v>884</v>
      </c>
      <c r="F280" s="39"/>
      <c r="G280" s="35">
        <v>600.53</v>
      </c>
    </row>
    <row r="281" spans="1:7" x14ac:dyDescent="0.3">
      <c r="A281" s="33">
        <v>44680</v>
      </c>
      <c r="B281" s="25" t="s">
        <v>181</v>
      </c>
      <c r="C281" s="30">
        <v>557</v>
      </c>
      <c r="D281" s="30" t="s">
        <v>182</v>
      </c>
      <c r="E281" s="27" t="s">
        <v>886</v>
      </c>
      <c r="F281" s="39"/>
      <c r="G281" s="29">
        <v>456.04</v>
      </c>
    </row>
    <row r="282" spans="1:7" x14ac:dyDescent="0.3">
      <c r="A282" s="24">
        <v>44680</v>
      </c>
      <c r="B282" s="25" t="s">
        <v>181</v>
      </c>
      <c r="C282" s="30">
        <v>608</v>
      </c>
      <c r="D282" s="30" t="s">
        <v>182</v>
      </c>
      <c r="E282" s="27" t="s">
        <v>887</v>
      </c>
      <c r="F282" s="39"/>
      <c r="G282" s="29">
        <v>144.76</v>
      </c>
    </row>
    <row r="283" spans="1:7" x14ac:dyDescent="0.3">
      <c r="A283" s="33">
        <v>44680</v>
      </c>
      <c r="B283" s="27" t="s">
        <v>257</v>
      </c>
      <c r="C283" s="26">
        <v>202100000000494</v>
      </c>
      <c r="D283" s="30" t="s">
        <v>193</v>
      </c>
      <c r="E283" s="27" t="s">
        <v>888</v>
      </c>
      <c r="F283" s="39"/>
      <c r="G283" s="35">
        <v>467.64</v>
      </c>
    </row>
    <row r="284" spans="1:7" x14ac:dyDescent="0.3">
      <c r="A284" s="33">
        <v>44680</v>
      </c>
      <c r="B284" s="25" t="s">
        <v>181</v>
      </c>
      <c r="C284" s="26">
        <v>202100000000010</v>
      </c>
      <c r="D284" s="30" t="s">
        <v>182</v>
      </c>
      <c r="E284" s="27" t="s">
        <v>889</v>
      </c>
      <c r="F284" s="39"/>
      <c r="G284" s="29">
        <v>2392.4499999999998</v>
      </c>
    </row>
    <row r="285" spans="1:7" x14ac:dyDescent="0.3">
      <c r="A285" s="33">
        <v>44680</v>
      </c>
      <c r="B285" s="25" t="s">
        <v>181</v>
      </c>
      <c r="C285" s="30">
        <v>598</v>
      </c>
      <c r="D285" s="30" t="s">
        <v>182</v>
      </c>
      <c r="E285" s="27" t="s">
        <v>890</v>
      </c>
      <c r="F285" s="39"/>
      <c r="G285" s="29">
        <v>541.7299999999999</v>
      </c>
    </row>
    <row r="286" spans="1:7" x14ac:dyDescent="0.3">
      <c r="A286" s="24">
        <v>44680</v>
      </c>
      <c r="B286" s="27" t="s">
        <v>257</v>
      </c>
      <c r="C286" s="26">
        <v>202100000000631</v>
      </c>
      <c r="D286" s="30" t="s">
        <v>193</v>
      </c>
      <c r="E286" s="27" t="s">
        <v>881</v>
      </c>
      <c r="F286" s="39"/>
      <c r="G286" s="35">
        <v>152.54</v>
      </c>
    </row>
    <row r="287" spans="1:7" x14ac:dyDescent="0.3">
      <c r="A287" s="24">
        <v>44680</v>
      </c>
      <c r="B287" s="25" t="s">
        <v>181</v>
      </c>
      <c r="C287" s="26">
        <v>202100000000013</v>
      </c>
      <c r="D287" s="30" t="s">
        <v>182</v>
      </c>
      <c r="E287" s="27" t="s">
        <v>891</v>
      </c>
      <c r="F287" s="39"/>
      <c r="G287" s="29">
        <v>171.15</v>
      </c>
    </row>
    <row r="288" spans="1:7" x14ac:dyDescent="0.3">
      <c r="A288" s="19">
        <v>44680</v>
      </c>
      <c r="B288" s="27" t="s">
        <v>257</v>
      </c>
      <c r="C288" s="26">
        <v>202100000000495</v>
      </c>
      <c r="D288" s="30" t="s">
        <v>193</v>
      </c>
      <c r="E288" s="27" t="s">
        <v>892</v>
      </c>
      <c r="F288" s="39"/>
      <c r="G288" s="35">
        <v>50.28</v>
      </c>
    </row>
    <row r="289" spans="1:7" x14ac:dyDescent="0.3">
      <c r="A289" s="33">
        <v>44680</v>
      </c>
      <c r="B289" s="25" t="s">
        <v>181</v>
      </c>
      <c r="C289" s="30">
        <v>517</v>
      </c>
      <c r="D289" s="30" t="s">
        <v>182</v>
      </c>
      <c r="E289" s="27" t="s">
        <v>893</v>
      </c>
      <c r="F289" s="39"/>
      <c r="G289" s="29">
        <v>455.32000000000005</v>
      </c>
    </row>
    <row r="290" spans="1:7" x14ac:dyDescent="0.3">
      <c r="A290" s="24">
        <v>44680</v>
      </c>
      <c r="B290" s="27" t="s">
        <v>257</v>
      </c>
      <c r="C290" s="26">
        <v>202100000000466</v>
      </c>
      <c r="D290" s="30" t="s">
        <v>193</v>
      </c>
      <c r="E290" s="27" t="s">
        <v>894</v>
      </c>
      <c r="F290" s="39"/>
      <c r="G290" s="35">
        <v>467.64</v>
      </c>
    </row>
    <row r="291" spans="1:7" x14ac:dyDescent="0.3">
      <c r="A291" s="33">
        <v>44680</v>
      </c>
      <c r="B291" s="25" t="s">
        <v>181</v>
      </c>
      <c r="C291" s="30">
        <v>584</v>
      </c>
      <c r="D291" s="30" t="s">
        <v>182</v>
      </c>
      <c r="E291" s="27" t="s">
        <v>895</v>
      </c>
      <c r="F291" s="39"/>
      <c r="G291" s="29">
        <v>162.70999999999998</v>
      </c>
    </row>
    <row r="292" spans="1:7" x14ac:dyDescent="0.3">
      <c r="A292" s="45">
        <v>44680</v>
      </c>
      <c r="B292" s="25" t="s">
        <v>181</v>
      </c>
      <c r="C292" s="30">
        <v>608</v>
      </c>
      <c r="D292" s="30" t="s">
        <v>182</v>
      </c>
      <c r="E292" s="27" t="s">
        <v>896</v>
      </c>
      <c r="F292" s="39"/>
      <c r="G292" s="29">
        <v>46.69</v>
      </c>
    </row>
    <row r="293" spans="1:7" x14ac:dyDescent="0.3">
      <c r="A293" s="19">
        <v>44680</v>
      </c>
      <c r="B293" s="27" t="s">
        <v>257</v>
      </c>
      <c r="C293" s="26">
        <v>202100000000495</v>
      </c>
      <c r="D293" s="30" t="s">
        <v>193</v>
      </c>
      <c r="E293" s="27" t="s">
        <v>897</v>
      </c>
      <c r="F293" s="39"/>
      <c r="G293" s="35">
        <v>605.01</v>
      </c>
    </row>
    <row r="294" spans="1:7" x14ac:dyDescent="0.3">
      <c r="A294" s="24">
        <v>44680</v>
      </c>
      <c r="B294" s="27" t="s">
        <v>257</v>
      </c>
      <c r="C294" s="26">
        <v>202100000000556</v>
      </c>
      <c r="D294" s="30" t="s">
        <v>193</v>
      </c>
      <c r="E294" s="27" t="s">
        <v>898</v>
      </c>
      <c r="F294" s="39"/>
      <c r="G294" s="35">
        <v>602.26</v>
      </c>
    </row>
    <row r="295" spans="1:7" x14ac:dyDescent="0.3">
      <c r="A295" s="24">
        <v>44680</v>
      </c>
      <c r="B295" s="25" t="s">
        <v>181</v>
      </c>
      <c r="C295" s="26">
        <v>202100000000007</v>
      </c>
      <c r="D295" s="30" t="s">
        <v>182</v>
      </c>
      <c r="E295" s="27" t="s">
        <v>899</v>
      </c>
      <c r="F295" s="39"/>
      <c r="G295" s="29">
        <v>172.17000000000002</v>
      </c>
    </row>
    <row r="296" spans="1:7" x14ac:dyDescent="0.3">
      <c r="A296" s="33">
        <v>44680</v>
      </c>
      <c r="B296" s="27" t="s">
        <v>257</v>
      </c>
      <c r="C296" s="26">
        <v>202100000000557</v>
      </c>
      <c r="D296" s="30" t="s">
        <v>193</v>
      </c>
      <c r="E296" s="27" t="s">
        <v>900</v>
      </c>
      <c r="F296" s="39"/>
      <c r="G296" s="35">
        <v>466</v>
      </c>
    </row>
    <row r="297" spans="1:7" x14ac:dyDescent="0.3">
      <c r="A297" s="24">
        <v>44680</v>
      </c>
      <c r="B297" s="25" t="s">
        <v>477</v>
      </c>
      <c r="C297" s="26">
        <v>202100000000415</v>
      </c>
      <c r="D297" s="30" t="s">
        <v>478</v>
      </c>
      <c r="E297" s="27" t="s">
        <v>901</v>
      </c>
      <c r="F297" s="39"/>
      <c r="G297" s="55">
        <v>18.48</v>
      </c>
    </row>
    <row r="298" spans="1:7" x14ac:dyDescent="0.3">
      <c r="A298" s="33">
        <v>44680</v>
      </c>
      <c r="B298" s="25" t="s">
        <v>477</v>
      </c>
      <c r="C298" s="26">
        <v>202000000000059</v>
      </c>
      <c r="D298" s="30" t="s">
        <v>478</v>
      </c>
      <c r="E298" s="27" t="s">
        <v>902</v>
      </c>
      <c r="F298" s="39"/>
      <c r="G298" s="37">
        <v>373.52000000000004</v>
      </c>
    </row>
    <row r="299" spans="1:7" x14ac:dyDescent="0.3">
      <c r="A299" s="33">
        <v>44680</v>
      </c>
      <c r="B299" s="25" t="s">
        <v>181</v>
      </c>
      <c r="C299" s="43">
        <v>202100000000005</v>
      </c>
      <c r="D299" s="30" t="s">
        <v>184</v>
      </c>
      <c r="E299" s="27" t="s">
        <v>903</v>
      </c>
      <c r="F299" s="39"/>
      <c r="G299" s="29">
        <v>3147.21</v>
      </c>
    </row>
    <row r="300" spans="1:7" x14ac:dyDescent="0.3">
      <c r="A300" s="33">
        <v>44680</v>
      </c>
      <c r="B300" s="25" t="s">
        <v>181</v>
      </c>
      <c r="C300" s="30">
        <v>597</v>
      </c>
      <c r="D300" s="30" t="s">
        <v>182</v>
      </c>
      <c r="E300" s="27" t="s">
        <v>904</v>
      </c>
      <c r="F300" s="39"/>
      <c r="G300" s="29">
        <v>24.590000000000003</v>
      </c>
    </row>
    <row r="301" spans="1:7" x14ac:dyDescent="0.3">
      <c r="A301" s="24">
        <v>44680</v>
      </c>
      <c r="B301" s="27" t="s">
        <v>257</v>
      </c>
      <c r="C301" s="26">
        <v>202100000000557</v>
      </c>
      <c r="D301" s="30" t="s">
        <v>193</v>
      </c>
      <c r="E301" s="27" t="s">
        <v>905</v>
      </c>
      <c r="F301" s="39"/>
      <c r="G301" s="35">
        <v>150.32</v>
      </c>
    </row>
    <row r="302" spans="1:7" x14ac:dyDescent="0.3">
      <c r="A302" s="33">
        <v>44680</v>
      </c>
      <c r="B302" s="25" t="s">
        <v>181</v>
      </c>
      <c r="C302" s="30">
        <v>542</v>
      </c>
      <c r="D302" s="30" t="s">
        <v>182</v>
      </c>
      <c r="E302" s="27" t="s">
        <v>906</v>
      </c>
      <c r="F302" s="39"/>
      <c r="G302" s="29">
        <v>466.69000000000005</v>
      </c>
    </row>
    <row r="303" spans="1:7" x14ac:dyDescent="0.3">
      <c r="A303" s="33">
        <v>44680</v>
      </c>
      <c r="B303" s="27" t="s">
        <v>76</v>
      </c>
      <c r="C303" s="30" t="s">
        <v>84</v>
      </c>
      <c r="D303" s="30" t="s">
        <v>78</v>
      </c>
      <c r="E303" s="31" t="s">
        <v>869</v>
      </c>
      <c r="F303" s="39"/>
      <c r="G303" s="52">
        <v>58149.06</v>
      </c>
    </row>
    <row r="304" spans="1:7" x14ac:dyDescent="0.3">
      <c r="A304" s="33">
        <v>44680</v>
      </c>
      <c r="B304" s="27" t="s">
        <v>76</v>
      </c>
      <c r="C304" s="30" t="s">
        <v>84</v>
      </c>
      <c r="D304" s="30" t="s">
        <v>78</v>
      </c>
      <c r="E304" s="31" t="s">
        <v>907</v>
      </c>
      <c r="F304" s="39"/>
      <c r="G304" s="52">
        <v>1939.95</v>
      </c>
    </row>
    <row r="305" spans="1:7" x14ac:dyDescent="0.3">
      <c r="A305" s="33">
        <v>44680</v>
      </c>
      <c r="B305" s="25" t="s">
        <v>172</v>
      </c>
      <c r="C305" s="30" t="s">
        <v>173</v>
      </c>
      <c r="D305" s="30" t="s">
        <v>136</v>
      </c>
      <c r="E305" s="27" t="s">
        <v>908</v>
      </c>
      <c r="F305" s="39"/>
      <c r="G305" s="35">
        <v>2966.98</v>
      </c>
    </row>
    <row r="306" spans="1:7" x14ac:dyDescent="0.3">
      <c r="A306" s="24">
        <v>44680</v>
      </c>
      <c r="B306" s="25" t="s">
        <v>708</v>
      </c>
      <c r="C306" s="26">
        <v>4494</v>
      </c>
      <c r="D306" s="30" t="s">
        <v>445</v>
      </c>
      <c r="E306" s="27" t="s">
        <v>909</v>
      </c>
      <c r="F306" s="39"/>
      <c r="G306" s="35">
        <v>1380</v>
      </c>
    </row>
    <row r="307" spans="1:7" x14ac:dyDescent="0.3">
      <c r="A307" s="71">
        <v>44680</v>
      </c>
      <c r="B307" s="25" t="s">
        <v>69</v>
      </c>
      <c r="C307" s="21" t="s">
        <v>740</v>
      </c>
      <c r="D307" s="30" t="s">
        <v>81</v>
      </c>
      <c r="E307" s="27" t="s">
        <v>106</v>
      </c>
      <c r="F307" s="39"/>
      <c r="G307" s="101">
        <v>6.63</v>
      </c>
    </row>
    <row r="308" spans="1:7" x14ac:dyDescent="0.3">
      <c r="A308" s="33">
        <v>44680</v>
      </c>
      <c r="B308" s="25" t="s">
        <v>353</v>
      </c>
      <c r="C308" s="26" t="s">
        <v>910</v>
      </c>
      <c r="D308" s="30" t="s">
        <v>388</v>
      </c>
      <c r="E308" s="27" t="s">
        <v>911</v>
      </c>
      <c r="F308" s="39"/>
      <c r="G308" s="35">
        <v>1242.8499999999999</v>
      </c>
    </row>
    <row r="309" spans="1:7" x14ac:dyDescent="0.3">
      <c r="A309" s="56"/>
      <c r="B309" s="102"/>
      <c r="C309" s="102"/>
      <c r="D309" s="102"/>
      <c r="E309" s="103" t="s">
        <v>0</v>
      </c>
      <c r="F309" s="104">
        <f>SUM(F3:F308)</f>
        <v>7790025.5099999988</v>
      </c>
      <c r="G309" s="105">
        <f>SUM(G3:G308)</f>
        <v>7790025.5100000007</v>
      </c>
    </row>
  </sheetData>
  <sheetProtection algorithmName="SHA-512" hashValue="7o4gazLxf2xwDVkrBaRP3l++sDxYOw84ep2g/f46S/it9k5SLDBs5RJeVywsCRXzsmWn7RNhp6wl53PbGL60dA==" saltValue="PINew8aL2p0Th/n7tQiAXw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E2" name="Intervalo1_9_12_1_1"/>
    <protectedRange algorithmName="SHA-512" hashValue="SOYoXHnsd8H3JMwtnN8n0SDMvJLW8NUH3c7N9U/C2WTm7adtKrHc9Rw5AhcK1dwRMld7kJZ5o3zpwjKqrnC6rw==" saltValue="9sV1nF7wJ5XLhLyfByHakQ==" spinCount="100000" sqref="F2:G2" name="Intervalo1_14_18_1_1"/>
    <protectedRange algorithmName="SHA-512" hashValue="SOYoXHnsd8H3JMwtnN8n0SDMvJLW8NUH3c7N9U/C2WTm7adtKrHc9Rw5AhcK1dwRMld7kJZ5o3zpwjKqrnC6rw==" saltValue="9sV1nF7wJ5XLhLyfByHakQ==" spinCount="100000" sqref="A2" name="Intervalo1_9_12_2"/>
  </protectedRanges>
  <autoFilter ref="A2:G309" xr:uid="{CBF11F75-7F4D-42FE-98FA-A2A6DD5ABAF3}"/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FB65E-933C-428B-86B1-CCFA3FB00DCB}">
  <sheetPr>
    <tabColor rgb="FF008B82"/>
  </sheetPr>
  <dimension ref="A1:G283"/>
  <sheetViews>
    <sheetView workbookViewId="0">
      <pane ySplit="2" topLeftCell="A263" activePane="bottomLeft" state="frozen"/>
      <selection pane="bottomLeft" activeCell="A282" sqref="A282"/>
    </sheetView>
  </sheetViews>
  <sheetFormatPr defaultColWidth="8" defaultRowHeight="14.4" x14ac:dyDescent="0.3"/>
  <cols>
    <col min="1" max="1" width="7.88671875" bestFit="1" customWidth="1"/>
    <col min="2" max="2" width="37.44140625" customWidth="1"/>
    <col min="3" max="3" width="21.6640625" bestFit="1" customWidth="1"/>
    <col min="4" max="4" width="6.5546875" bestFit="1" customWidth="1"/>
    <col min="5" max="5" width="82" customWidth="1"/>
    <col min="6" max="7" width="16" customWidth="1"/>
  </cols>
  <sheetData>
    <row r="1" spans="1:7" ht="48" customHeight="1" x14ac:dyDescent="0.3">
      <c r="A1" s="187" t="s">
        <v>53</v>
      </c>
      <c r="B1" s="187"/>
      <c r="C1" s="187"/>
      <c r="D1" s="187"/>
      <c r="E1" s="187"/>
      <c r="F1" s="187"/>
      <c r="G1" s="187"/>
    </row>
    <row r="2" spans="1:7" x14ac:dyDescent="0.3">
      <c r="A2" s="5" t="s">
        <v>3</v>
      </c>
      <c r="B2" s="6" t="s">
        <v>65</v>
      </c>
      <c r="C2" s="7" t="s">
        <v>2</v>
      </c>
      <c r="D2" s="8" t="s">
        <v>1</v>
      </c>
      <c r="E2" s="9" t="s">
        <v>66</v>
      </c>
      <c r="F2" s="10" t="s">
        <v>67</v>
      </c>
      <c r="G2" s="10" t="s">
        <v>68</v>
      </c>
    </row>
    <row r="3" spans="1:7" x14ac:dyDescent="0.3">
      <c r="A3" s="19">
        <v>44683</v>
      </c>
      <c r="B3" s="20" t="s">
        <v>69</v>
      </c>
      <c r="C3" s="21" t="s">
        <v>740</v>
      </c>
      <c r="D3" s="21" t="s">
        <v>71</v>
      </c>
      <c r="E3" s="22" t="s">
        <v>72</v>
      </c>
      <c r="F3" s="23">
        <v>13055.04</v>
      </c>
      <c r="G3" s="22"/>
    </row>
    <row r="4" spans="1:7" x14ac:dyDescent="0.3">
      <c r="A4" s="19">
        <v>44683</v>
      </c>
      <c r="B4" s="20" t="s">
        <v>69</v>
      </c>
      <c r="C4" s="21" t="s">
        <v>740</v>
      </c>
      <c r="D4" s="21" t="s">
        <v>534</v>
      </c>
      <c r="E4" s="22" t="s">
        <v>912</v>
      </c>
      <c r="F4" s="23">
        <v>5558.15</v>
      </c>
      <c r="G4" s="22"/>
    </row>
    <row r="5" spans="1:7" x14ac:dyDescent="0.3">
      <c r="A5" s="24">
        <v>44683</v>
      </c>
      <c r="B5" s="25" t="s">
        <v>381</v>
      </c>
      <c r="C5" s="26">
        <v>66880</v>
      </c>
      <c r="D5" s="30" t="s">
        <v>126</v>
      </c>
      <c r="E5" s="27" t="s">
        <v>913</v>
      </c>
      <c r="F5" s="39"/>
      <c r="G5" s="29">
        <v>1288</v>
      </c>
    </row>
    <row r="6" spans="1:7" x14ac:dyDescent="0.3">
      <c r="A6" s="24">
        <v>44683</v>
      </c>
      <c r="B6" s="25" t="s">
        <v>914</v>
      </c>
      <c r="C6" s="30">
        <v>324627</v>
      </c>
      <c r="D6" s="30" t="s">
        <v>915</v>
      </c>
      <c r="E6" s="27" t="s">
        <v>916</v>
      </c>
      <c r="F6" s="39"/>
      <c r="G6" s="29">
        <v>13200.6</v>
      </c>
    </row>
    <row r="7" spans="1:7" x14ac:dyDescent="0.3">
      <c r="A7" s="24">
        <v>44683</v>
      </c>
      <c r="B7" s="25" t="s">
        <v>345</v>
      </c>
      <c r="C7" s="30">
        <v>18083</v>
      </c>
      <c r="D7" s="30" t="s">
        <v>123</v>
      </c>
      <c r="E7" s="22" t="s">
        <v>917</v>
      </c>
      <c r="F7" s="39"/>
      <c r="G7" s="29">
        <v>285.39999999999998</v>
      </c>
    </row>
    <row r="8" spans="1:7" x14ac:dyDescent="0.3">
      <c r="A8" s="24">
        <v>44683</v>
      </c>
      <c r="B8" s="25" t="s">
        <v>617</v>
      </c>
      <c r="C8" s="30">
        <v>12172</v>
      </c>
      <c r="D8" s="30" t="s">
        <v>227</v>
      </c>
      <c r="E8" s="27" t="s">
        <v>618</v>
      </c>
      <c r="F8" s="39"/>
      <c r="G8" s="29">
        <v>522.87</v>
      </c>
    </row>
    <row r="9" spans="1:7" x14ac:dyDescent="0.3">
      <c r="A9" s="24">
        <v>44683</v>
      </c>
      <c r="B9" s="25" t="s">
        <v>233</v>
      </c>
      <c r="C9" s="30">
        <v>170701</v>
      </c>
      <c r="D9" s="30" t="s">
        <v>227</v>
      </c>
      <c r="E9" s="22" t="s">
        <v>234</v>
      </c>
      <c r="F9" s="39"/>
      <c r="G9" s="29">
        <v>702.42</v>
      </c>
    </row>
    <row r="10" spans="1:7" x14ac:dyDescent="0.3">
      <c r="A10" s="24">
        <v>44683</v>
      </c>
      <c r="B10" s="25" t="s">
        <v>714</v>
      </c>
      <c r="C10" s="30">
        <v>9631</v>
      </c>
      <c r="D10" s="30" t="s">
        <v>97</v>
      </c>
      <c r="E10" s="27" t="s">
        <v>222</v>
      </c>
      <c r="F10" s="39"/>
      <c r="G10" s="29">
        <v>825.6</v>
      </c>
    </row>
    <row r="11" spans="1:7" x14ac:dyDescent="0.3">
      <c r="A11" s="24">
        <v>44683</v>
      </c>
      <c r="B11" s="25" t="s">
        <v>714</v>
      </c>
      <c r="C11" s="30">
        <v>9630</v>
      </c>
      <c r="D11" s="30" t="s">
        <v>445</v>
      </c>
      <c r="E11" s="27" t="s">
        <v>222</v>
      </c>
      <c r="F11" s="39"/>
      <c r="G11" s="29">
        <v>1788.3</v>
      </c>
    </row>
    <row r="12" spans="1:7" x14ac:dyDescent="0.3">
      <c r="A12" s="19">
        <v>44684</v>
      </c>
      <c r="B12" s="20" t="s">
        <v>69</v>
      </c>
      <c r="C12" s="21" t="s">
        <v>740</v>
      </c>
      <c r="D12" s="21" t="s">
        <v>343</v>
      </c>
      <c r="E12" s="22" t="s">
        <v>918</v>
      </c>
      <c r="F12" s="23">
        <v>578.45000000000005</v>
      </c>
      <c r="G12" s="29"/>
    </row>
    <row r="13" spans="1:7" x14ac:dyDescent="0.3">
      <c r="A13" s="19">
        <v>44684</v>
      </c>
      <c r="B13" s="20" t="s">
        <v>69</v>
      </c>
      <c r="C13" s="21" t="s">
        <v>740</v>
      </c>
      <c r="D13" s="21" t="s">
        <v>71</v>
      </c>
      <c r="E13" s="22" t="s">
        <v>72</v>
      </c>
      <c r="F13" s="23">
        <v>11078.93</v>
      </c>
      <c r="G13" s="29"/>
    </row>
    <row r="14" spans="1:7" x14ac:dyDescent="0.3">
      <c r="A14" s="33">
        <v>44684</v>
      </c>
      <c r="B14" s="25" t="s">
        <v>85</v>
      </c>
      <c r="C14" s="30">
        <v>71068206</v>
      </c>
      <c r="D14" s="30" t="s">
        <v>86</v>
      </c>
      <c r="E14" s="27" t="s">
        <v>919</v>
      </c>
      <c r="F14" s="39"/>
      <c r="G14" s="35">
        <v>504</v>
      </c>
    </row>
    <row r="15" spans="1:7" x14ac:dyDescent="0.3">
      <c r="A15" s="33">
        <v>44684</v>
      </c>
      <c r="B15" s="25" t="s">
        <v>245</v>
      </c>
      <c r="C15" s="30">
        <v>10025</v>
      </c>
      <c r="D15" s="30" t="s">
        <v>97</v>
      </c>
      <c r="E15" s="27" t="s">
        <v>246</v>
      </c>
      <c r="F15" s="39"/>
      <c r="G15" s="35">
        <v>1074.29</v>
      </c>
    </row>
    <row r="16" spans="1:7" x14ac:dyDescent="0.3">
      <c r="A16" s="33">
        <v>44684</v>
      </c>
      <c r="B16" s="25" t="s">
        <v>245</v>
      </c>
      <c r="C16" s="30">
        <v>10024</v>
      </c>
      <c r="D16" s="30" t="s">
        <v>97</v>
      </c>
      <c r="E16" s="27" t="s">
        <v>246</v>
      </c>
      <c r="F16" s="39"/>
      <c r="G16" s="35">
        <v>1242.51</v>
      </c>
    </row>
    <row r="17" spans="1:7" x14ac:dyDescent="0.3">
      <c r="A17" s="33">
        <v>44684</v>
      </c>
      <c r="B17" s="25" t="s">
        <v>247</v>
      </c>
      <c r="C17" s="30">
        <v>86</v>
      </c>
      <c r="D17" s="30" t="s">
        <v>97</v>
      </c>
      <c r="E17" s="27" t="s">
        <v>920</v>
      </c>
      <c r="F17" s="39"/>
      <c r="G17" s="35">
        <v>309.5</v>
      </c>
    </row>
    <row r="18" spans="1:7" x14ac:dyDescent="0.3">
      <c r="A18" s="33">
        <v>44684</v>
      </c>
      <c r="B18" s="25" t="s">
        <v>247</v>
      </c>
      <c r="C18" s="30">
        <v>87</v>
      </c>
      <c r="D18" s="30" t="s">
        <v>90</v>
      </c>
      <c r="E18" s="27" t="s">
        <v>93</v>
      </c>
      <c r="F18" s="39"/>
      <c r="G18" s="35">
        <v>3610.1</v>
      </c>
    </row>
    <row r="19" spans="1:7" x14ac:dyDescent="0.3">
      <c r="A19" s="33">
        <v>44684</v>
      </c>
      <c r="B19" s="25" t="s">
        <v>921</v>
      </c>
      <c r="C19" s="30">
        <v>3399</v>
      </c>
      <c r="D19" s="30" t="s">
        <v>123</v>
      </c>
      <c r="E19" s="22" t="s">
        <v>922</v>
      </c>
      <c r="F19" s="39"/>
      <c r="G19" s="35">
        <v>430</v>
      </c>
    </row>
    <row r="20" spans="1:7" x14ac:dyDescent="0.3">
      <c r="A20" s="33">
        <v>44684</v>
      </c>
      <c r="B20" s="25" t="s">
        <v>99</v>
      </c>
      <c r="C20" s="30" t="s">
        <v>100</v>
      </c>
      <c r="D20" s="30" t="s">
        <v>101</v>
      </c>
      <c r="E20" s="27" t="s">
        <v>923</v>
      </c>
      <c r="F20" s="39"/>
      <c r="G20" s="35">
        <v>1882.36</v>
      </c>
    </row>
    <row r="21" spans="1:7" x14ac:dyDescent="0.3">
      <c r="A21" s="33">
        <v>44684</v>
      </c>
      <c r="B21" s="25" t="s">
        <v>99</v>
      </c>
      <c r="C21" s="30" t="s">
        <v>100</v>
      </c>
      <c r="D21" s="30" t="s">
        <v>101</v>
      </c>
      <c r="E21" s="27" t="s">
        <v>924</v>
      </c>
      <c r="F21" s="39"/>
      <c r="G21" s="35">
        <v>2189.87</v>
      </c>
    </row>
    <row r="22" spans="1:7" x14ac:dyDescent="0.3">
      <c r="A22" s="24">
        <v>44684</v>
      </c>
      <c r="B22" s="25" t="s">
        <v>69</v>
      </c>
      <c r="C22" s="30" t="s">
        <v>740</v>
      </c>
      <c r="D22" s="30" t="s">
        <v>81</v>
      </c>
      <c r="E22" s="31" t="s">
        <v>106</v>
      </c>
      <c r="F22" s="39"/>
      <c r="G22" s="29">
        <v>13.26</v>
      </c>
    </row>
    <row r="23" spans="1:7" x14ac:dyDescent="0.3">
      <c r="A23" s="33">
        <v>44684</v>
      </c>
      <c r="B23" s="25" t="s">
        <v>73</v>
      </c>
      <c r="C23" s="43">
        <v>2000686900608</v>
      </c>
      <c r="D23" s="30" t="s">
        <v>74</v>
      </c>
      <c r="E23" s="27" t="s">
        <v>925</v>
      </c>
      <c r="F23" s="39"/>
      <c r="G23" s="35">
        <v>401.49</v>
      </c>
    </row>
    <row r="24" spans="1:7" x14ac:dyDescent="0.3">
      <c r="A24" s="19">
        <v>44685</v>
      </c>
      <c r="B24" s="20" t="s">
        <v>69</v>
      </c>
      <c r="C24" s="21" t="s">
        <v>740</v>
      </c>
      <c r="D24" s="21" t="s">
        <v>71</v>
      </c>
      <c r="E24" s="22" t="s">
        <v>72</v>
      </c>
      <c r="F24" s="23">
        <v>5890.96</v>
      </c>
      <c r="G24" s="35"/>
    </row>
    <row r="25" spans="1:7" x14ac:dyDescent="0.3">
      <c r="A25" s="24">
        <v>44685</v>
      </c>
      <c r="B25" s="25" t="s">
        <v>96</v>
      </c>
      <c r="C25" s="30">
        <v>2254899</v>
      </c>
      <c r="D25" s="30" t="s">
        <v>123</v>
      </c>
      <c r="E25" s="27" t="s">
        <v>926</v>
      </c>
      <c r="F25" s="39"/>
      <c r="G25" s="29">
        <v>1890</v>
      </c>
    </row>
    <row r="26" spans="1:7" x14ac:dyDescent="0.3">
      <c r="A26" s="19">
        <v>44685</v>
      </c>
      <c r="B26" s="25" t="s">
        <v>103</v>
      </c>
      <c r="C26" s="21">
        <v>137670</v>
      </c>
      <c r="D26" s="21" t="s">
        <v>104</v>
      </c>
      <c r="E26" s="22" t="s">
        <v>458</v>
      </c>
      <c r="F26" s="39"/>
      <c r="G26" s="37">
        <v>148.47999999999999</v>
      </c>
    </row>
    <row r="27" spans="1:7" x14ac:dyDescent="0.3">
      <c r="A27" s="24">
        <v>44685</v>
      </c>
      <c r="B27" s="106" t="s">
        <v>927</v>
      </c>
      <c r="C27" s="36">
        <v>326792263</v>
      </c>
      <c r="D27" s="74" t="s">
        <v>928</v>
      </c>
      <c r="E27" s="31" t="s">
        <v>929</v>
      </c>
      <c r="F27" s="39"/>
      <c r="G27" s="29">
        <v>1534.5</v>
      </c>
    </row>
    <row r="28" spans="1:7" x14ac:dyDescent="0.3">
      <c r="A28" s="33">
        <v>44685</v>
      </c>
      <c r="B28" s="25" t="s">
        <v>89</v>
      </c>
      <c r="C28" s="30">
        <v>12450</v>
      </c>
      <c r="D28" s="30" t="s">
        <v>90</v>
      </c>
      <c r="E28" s="27" t="s">
        <v>930</v>
      </c>
      <c r="F28" s="39"/>
      <c r="G28" s="35">
        <v>1143</v>
      </c>
    </row>
    <row r="29" spans="1:7" x14ac:dyDescent="0.3">
      <c r="A29" s="19">
        <v>44685</v>
      </c>
      <c r="B29" s="25" t="s">
        <v>103</v>
      </c>
      <c r="C29" s="21">
        <v>138531</v>
      </c>
      <c r="D29" s="21" t="s">
        <v>104</v>
      </c>
      <c r="E29" s="22" t="s">
        <v>458</v>
      </c>
      <c r="F29" s="39"/>
      <c r="G29" s="37">
        <v>148.47999999999999</v>
      </c>
    </row>
    <row r="30" spans="1:7" x14ac:dyDescent="0.3">
      <c r="A30" s="19">
        <v>44685</v>
      </c>
      <c r="B30" s="25" t="s">
        <v>103</v>
      </c>
      <c r="C30" s="30">
        <v>378847</v>
      </c>
      <c r="D30" s="30" t="s">
        <v>104</v>
      </c>
      <c r="E30" s="27" t="s">
        <v>105</v>
      </c>
      <c r="F30" s="39"/>
      <c r="G30" s="37">
        <v>148.47999999999999</v>
      </c>
    </row>
    <row r="31" spans="1:7" x14ac:dyDescent="0.3">
      <c r="A31" s="24">
        <v>44685</v>
      </c>
      <c r="B31" s="25" t="s">
        <v>931</v>
      </c>
      <c r="C31" s="30">
        <v>15455</v>
      </c>
      <c r="D31" s="30" t="s">
        <v>97</v>
      </c>
      <c r="E31" s="27" t="s">
        <v>932</v>
      </c>
      <c r="F31" s="39"/>
      <c r="G31" s="29">
        <v>450</v>
      </c>
    </row>
    <row r="32" spans="1:7" x14ac:dyDescent="0.3">
      <c r="A32" s="24">
        <v>44685</v>
      </c>
      <c r="B32" s="25" t="s">
        <v>931</v>
      </c>
      <c r="C32" s="30">
        <v>15454</v>
      </c>
      <c r="D32" s="30" t="s">
        <v>97</v>
      </c>
      <c r="E32" s="27" t="s">
        <v>933</v>
      </c>
      <c r="F32" s="39"/>
      <c r="G32" s="29">
        <v>285</v>
      </c>
    </row>
    <row r="33" spans="1:7" ht="24" x14ac:dyDescent="0.3">
      <c r="A33" s="62">
        <v>44685</v>
      </c>
      <c r="B33" s="107" t="s">
        <v>934</v>
      </c>
      <c r="C33" s="108">
        <v>84063248</v>
      </c>
      <c r="D33" s="75" t="s">
        <v>74</v>
      </c>
      <c r="E33" s="109" t="s">
        <v>935</v>
      </c>
      <c r="F33" s="44"/>
      <c r="G33" s="66">
        <v>143.02000000000001</v>
      </c>
    </row>
    <row r="34" spans="1:7" x14ac:dyDescent="0.3">
      <c r="A34" s="19">
        <v>44686</v>
      </c>
      <c r="B34" s="20" t="s">
        <v>119</v>
      </c>
      <c r="C34" s="21" t="s">
        <v>740</v>
      </c>
      <c r="D34" s="21" t="s">
        <v>120</v>
      </c>
      <c r="E34" s="22" t="s">
        <v>936</v>
      </c>
      <c r="F34" s="23">
        <v>4248591.01</v>
      </c>
      <c r="G34" s="29"/>
    </row>
    <row r="35" spans="1:7" x14ac:dyDescent="0.3">
      <c r="A35" s="24">
        <v>44686</v>
      </c>
      <c r="B35" s="25" t="s">
        <v>130</v>
      </c>
      <c r="C35" s="26" t="s">
        <v>937</v>
      </c>
      <c r="D35" s="30" t="s">
        <v>131</v>
      </c>
      <c r="E35" s="31" t="s">
        <v>938</v>
      </c>
      <c r="F35" s="31"/>
      <c r="G35" s="52">
        <v>326277.78999999998</v>
      </c>
    </row>
    <row r="36" spans="1:7" x14ac:dyDescent="0.3">
      <c r="A36" s="24">
        <v>44686</v>
      </c>
      <c r="B36" s="25" t="s">
        <v>130</v>
      </c>
      <c r="C36" s="26" t="s">
        <v>937</v>
      </c>
      <c r="D36" s="30" t="s">
        <v>131</v>
      </c>
      <c r="E36" s="27" t="s">
        <v>939</v>
      </c>
      <c r="F36" s="31"/>
      <c r="G36" s="52">
        <v>14571.91</v>
      </c>
    </row>
    <row r="37" spans="1:7" x14ac:dyDescent="0.3">
      <c r="A37" s="33">
        <v>44686</v>
      </c>
      <c r="B37" s="25" t="s">
        <v>69</v>
      </c>
      <c r="C37" s="30" t="s">
        <v>740</v>
      </c>
      <c r="D37" s="30" t="s">
        <v>81</v>
      </c>
      <c r="E37" s="27" t="s">
        <v>82</v>
      </c>
      <c r="F37" s="39"/>
      <c r="G37" s="101">
        <v>241.8</v>
      </c>
    </row>
    <row r="38" spans="1:7" x14ac:dyDescent="0.3">
      <c r="A38" s="33">
        <v>44686</v>
      </c>
      <c r="B38" s="25" t="s">
        <v>99</v>
      </c>
      <c r="C38" s="30" t="s">
        <v>100</v>
      </c>
      <c r="D38" s="30" t="s">
        <v>101</v>
      </c>
      <c r="E38" s="27" t="s">
        <v>940</v>
      </c>
      <c r="F38" s="39"/>
      <c r="G38" s="34">
        <v>1241.7</v>
      </c>
    </row>
    <row r="39" spans="1:7" x14ac:dyDescent="0.3">
      <c r="A39" s="24">
        <v>44686</v>
      </c>
      <c r="B39" s="25" t="s">
        <v>201</v>
      </c>
      <c r="C39" s="26" t="s">
        <v>740</v>
      </c>
      <c r="D39" s="30" t="s">
        <v>203</v>
      </c>
      <c r="E39" s="27" t="s">
        <v>941</v>
      </c>
      <c r="F39" s="39"/>
      <c r="G39" s="29">
        <v>284000</v>
      </c>
    </row>
    <row r="40" spans="1:7" x14ac:dyDescent="0.3">
      <c r="A40" s="33">
        <v>44686</v>
      </c>
      <c r="B40" s="25" t="s">
        <v>69</v>
      </c>
      <c r="C40" s="30" t="s">
        <v>740</v>
      </c>
      <c r="D40" s="30" t="s">
        <v>81</v>
      </c>
      <c r="E40" s="27" t="s">
        <v>942</v>
      </c>
      <c r="F40" s="39"/>
      <c r="G40" s="101">
        <v>2.21</v>
      </c>
    </row>
    <row r="41" spans="1:7" x14ac:dyDescent="0.3">
      <c r="A41" s="33">
        <v>44686</v>
      </c>
      <c r="B41" s="25" t="s">
        <v>69</v>
      </c>
      <c r="C41" s="30" t="s">
        <v>740</v>
      </c>
      <c r="D41" s="30" t="s">
        <v>722</v>
      </c>
      <c r="E41" s="27" t="s">
        <v>209</v>
      </c>
      <c r="F41" s="39"/>
      <c r="G41" s="87">
        <v>3622255.6</v>
      </c>
    </row>
    <row r="42" spans="1:7" x14ac:dyDescent="0.3">
      <c r="A42" s="19">
        <v>44687</v>
      </c>
      <c r="B42" s="20" t="s">
        <v>69</v>
      </c>
      <c r="C42" s="21" t="s">
        <v>740</v>
      </c>
      <c r="D42" s="21" t="s">
        <v>71</v>
      </c>
      <c r="E42" s="22" t="s">
        <v>72</v>
      </c>
      <c r="F42" s="23">
        <v>207978.35</v>
      </c>
      <c r="G42" s="101"/>
    </row>
    <row r="43" spans="1:7" x14ac:dyDescent="0.3">
      <c r="A43" s="19">
        <v>44687</v>
      </c>
      <c r="B43" s="20" t="s">
        <v>69</v>
      </c>
      <c r="C43" s="21" t="s">
        <v>740</v>
      </c>
      <c r="D43" s="21" t="s">
        <v>71</v>
      </c>
      <c r="E43" s="22" t="s">
        <v>72</v>
      </c>
      <c r="F43" s="23">
        <v>23741.49</v>
      </c>
      <c r="G43" s="101"/>
    </row>
    <row r="44" spans="1:7" x14ac:dyDescent="0.3">
      <c r="A44" s="19">
        <v>44687</v>
      </c>
      <c r="B44" s="20" t="s">
        <v>69</v>
      </c>
      <c r="C44" s="21" t="s">
        <v>740</v>
      </c>
      <c r="D44" s="21" t="s">
        <v>71</v>
      </c>
      <c r="E44" s="22" t="s">
        <v>72</v>
      </c>
      <c r="F44" s="23">
        <v>1971892.63</v>
      </c>
      <c r="G44" s="101"/>
    </row>
    <row r="45" spans="1:7" x14ac:dyDescent="0.3">
      <c r="A45" s="24">
        <v>44687</v>
      </c>
      <c r="B45" s="25" t="s">
        <v>259</v>
      </c>
      <c r="C45" s="26">
        <v>3743</v>
      </c>
      <c r="D45" s="30" t="s">
        <v>126</v>
      </c>
      <c r="E45" s="27" t="s">
        <v>943</v>
      </c>
      <c r="F45" s="39"/>
      <c r="G45" s="29">
        <v>2250</v>
      </c>
    </row>
    <row r="46" spans="1:7" x14ac:dyDescent="0.3">
      <c r="A46" s="24">
        <v>44687</v>
      </c>
      <c r="B46" s="25" t="s">
        <v>944</v>
      </c>
      <c r="C46" s="30">
        <v>561</v>
      </c>
      <c r="D46" s="30" t="s">
        <v>117</v>
      </c>
      <c r="E46" s="27" t="s">
        <v>945</v>
      </c>
      <c r="F46" s="39"/>
      <c r="G46" s="29">
        <v>900</v>
      </c>
    </row>
    <row r="47" spans="1:7" x14ac:dyDescent="0.3">
      <c r="A47" s="24">
        <v>44687</v>
      </c>
      <c r="B47" s="25" t="s">
        <v>85</v>
      </c>
      <c r="C47" s="30">
        <v>6449967</v>
      </c>
      <c r="D47" s="30" t="s">
        <v>86</v>
      </c>
      <c r="E47" s="27" t="s">
        <v>946</v>
      </c>
      <c r="F47" s="39"/>
      <c r="G47" s="29">
        <v>28.35</v>
      </c>
    </row>
    <row r="48" spans="1:7" x14ac:dyDescent="0.3">
      <c r="A48" s="24">
        <v>44687</v>
      </c>
      <c r="B48" s="25" t="s">
        <v>85</v>
      </c>
      <c r="C48" s="30">
        <v>710</v>
      </c>
      <c r="D48" s="30" t="s">
        <v>86</v>
      </c>
      <c r="E48" s="27" t="s">
        <v>947</v>
      </c>
      <c r="F48" s="39"/>
      <c r="G48" s="29">
        <v>585.20000000000005</v>
      </c>
    </row>
    <row r="49" spans="1:7" x14ac:dyDescent="0.3">
      <c r="A49" s="24">
        <v>44687</v>
      </c>
      <c r="B49" s="20" t="s">
        <v>948</v>
      </c>
      <c r="C49" s="30">
        <v>1474</v>
      </c>
      <c r="D49" s="30" t="s">
        <v>227</v>
      </c>
      <c r="E49" s="27" t="s">
        <v>949</v>
      </c>
      <c r="F49" s="39"/>
      <c r="G49" s="29">
        <v>1189</v>
      </c>
    </row>
    <row r="50" spans="1:7" x14ac:dyDescent="0.3">
      <c r="A50" s="24">
        <v>44687</v>
      </c>
      <c r="B50" s="25" t="s">
        <v>130</v>
      </c>
      <c r="C50" s="26" t="s">
        <v>937</v>
      </c>
      <c r="D50" s="30" t="s">
        <v>131</v>
      </c>
      <c r="E50" s="31" t="s">
        <v>950</v>
      </c>
      <c r="F50" s="31"/>
      <c r="G50" s="29">
        <v>1192.52</v>
      </c>
    </row>
    <row r="51" spans="1:7" x14ac:dyDescent="0.3">
      <c r="A51" s="33">
        <v>44687</v>
      </c>
      <c r="B51" s="25" t="s">
        <v>69</v>
      </c>
      <c r="C51" s="30" t="s">
        <v>740</v>
      </c>
      <c r="D51" s="30" t="s">
        <v>81</v>
      </c>
      <c r="E51" s="27" t="s">
        <v>237</v>
      </c>
      <c r="F51" s="39"/>
      <c r="G51" s="101">
        <v>9.6999999999999993</v>
      </c>
    </row>
    <row r="52" spans="1:7" x14ac:dyDescent="0.3">
      <c r="A52" s="33">
        <v>44687</v>
      </c>
      <c r="B52" s="25" t="s">
        <v>69</v>
      </c>
      <c r="C52" s="30" t="s">
        <v>740</v>
      </c>
      <c r="D52" s="30" t="s">
        <v>81</v>
      </c>
      <c r="E52" s="27" t="s">
        <v>83</v>
      </c>
      <c r="F52" s="39"/>
      <c r="G52" s="101">
        <v>3511.4</v>
      </c>
    </row>
    <row r="53" spans="1:7" x14ac:dyDescent="0.3">
      <c r="A53" s="62">
        <v>44687</v>
      </c>
      <c r="B53" s="63" t="s">
        <v>143</v>
      </c>
      <c r="C53" s="78">
        <v>68</v>
      </c>
      <c r="D53" s="64" t="s">
        <v>117</v>
      </c>
      <c r="E53" s="65" t="s">
        <v>951</v>
      </c>
      <c r="F53" s="44"/>
      <c r="G53" s="66">
        <v>11663.03</v>
      </c>
    </row>
    <row r="54" spans="1:7" x14ac:dyDescent="0.3">
      <c r="A54" s="24">
        <v>44687</v>
      </c>
      <c r="B54" s="25" t="s">
        <v>147</v>
      </c>
      <c r="C54" s="26">
        <v>39</v>
      </c>
      <c r="D54" s="30" t="s">
        <v>117</v>
      </c>
      <c r="E54" s="27" t="s">
        <v>952</v>
      </c>
      <c r="F54" s="39"/>
      <c r="G54" s="29">
        <v>25000</v>
      </c>
    </row>
    <row r="55" spans="1:7" x14ac:dyDescent="0.3">
      <c r="A55" s="24">
        <v>44687</v>
      </c>
      <c r="B55" s="25" t="s">
        <v>145</v>
      </c>
      <c r="C55" s="26">
        <v>202200000000132</v>
      </c>
      <c r="D55" s="30" t="s">
        <v>117</v>
      </c>
      <c r="E55" s="27" t="s">
        <v>953</v>
      </c>
      <c r="F55" s="39"/>
      <c r="G55" s="29">
        <v>16000</v>
      </c>
    </row>
    <row r="56" spans="1:7" x14ac:dyDescent="0.3">
      <c r="A56" s="24">
        <v>44687</v>
      </c>
      <c r="B56" s="25" t="s">
        <v>954</v>
      </c>
      <c r="C56" s="30">
        <v>38</v>
      </c>
      <c r="D56" s="30" t="s">
        <v>117</v>
      </c>
      <c r="E56" s="27" t="s">
        <v>955</v>
      </c>
      <c r="F56" s="39"/>
      <c r="G56" s="29">
        <v>5000</v>
      </c>
    </row>
    <row r="57" spans="1:7" x14ac:dyDescent="0.3">
      <c r="A57" s="24">
        <v>44687</v>
      </c>
      <c r="B57" s="25" t="s">
        <v>427</v>
      </c>
      <c r="C57" s="26">
        <v>1321</v>
      </c>
      <c r="D57" s="30" t="s">
        <v>428</v>
      </c>
      <c r="E57" s="27" t="s">
        <v>956</v>
      </c>
      <c r="F57" s="39"/>
      <c r="G57" s="29">
        <v>25361.5</v>
      </c>
    </row>
    <row r="58" spans="1:7" x14ac:dyDescent="0.3">
      <c r="A58" s="45">
        <v>44687</v>
      </c>
      <c r="B58" s="25" t="s">
        <v>161</v>
      </c>
      <c r="C58" s="30">
        <v>1287</v>
      </c>
      <c r="D58" s="74" t="s">
        <v>97</v>
      </c>
      <c r="E58" s="27" t="s">
        <v>162</v>
      </c>
      <c r="F58" s="39"/>
      <c r="G58" s="52">
        <v>14908.3</v>
      </c>
    </row>
    <row r="59" spans="1:7" x14ac:dyDescent="0.3">
      <c r="A59" s="45">
        <v>44687</v>
      </c>
      <c r="B59" s="25" t="s">
        <v>161</v>
      </c>
      <c r="C59" s="30">
        <v>1292</v>
      </c>
      <c r="D59" s="74" t="s">
        <v>97</v>
      </c>
      <c r="E59" s="27" t="s">
        <v>162</v>
      </c>
      <c r="F59" s="39"/>
      <c r="G59" s="52">
        <v>4193</v>
      </c>
    </row>
    <row r="60" spans="1:7" x14ac:dyDescent="0.3">
      <c r="A60" s="45">
        <v>44687</v>
      </c>
      <c r="B60" s="25" t="s">
        <v>432</v>
      </c>
      <c r="C60" s="61">
        <v>3014</v>
      </c>
      <c r="D60" s="61" t="s">
        <v>90</v>
      </c>
      <c r="E60" s="27" t="s">
        <v>221</v>
      </c>
      <c r="F60" s="39"/>
      <c r="G60" s="55">
        <v>33183.769999999997</v>
      </c>
    </row>
    <row r="61" spans="1:7" x14ac:dyDescent="0.3">
      <c r="A61" s="45">
        <v>44687</v>
      </c>
      <c r="B61" s="20" t="s">
        <v>477</v>
      </c>
      <c r="C61" s="70">
        <v>202200000000187</v>
      </c>
      <c r="D61" s="21" t="s">
        <v>478</v>
      </c>
      <c r="E61" s="22" t="s">
        <v>957</v>
      </c>
      <c r="F61" s="39"/>
      <c r="G61" s="55">
        <v>12976.08</v>
      </c>
    </row>
    <row r="62" spans="1:7" x14ac:dyDescent="0.3">
      <c r="A62" s="33">
        <v>44687</v>
      </c>
      <c r="B62" s="25" t="s">
        <v>156</v>
      </c>
      <c r="C62" s="26">
        <v>147</v>
      </c>
      <c r="D62" s="30" t="s">
        <v>126</v>
      </c>
      <c r="E62" s="27" t="s">
        <v>958</v>
      </c>
      <c r="F62" s="39"/>
      <c r="G62" s="35">
        <v>10535</v>
      </c>
    </row>
    <row r="63" spans="1:7" x14ac:dyDescent="0.3">
      <c r="A63" s="24">
        <v>44687</v>
      </c>
      <c r="B63" s="25" t="s">
        <v>247</v>
      </c>
      <c r="C63" s="30">
        <v>90</v>
      </c>
      <c r="D63" s="30" t="s">
        <v>97</v>
      </c>
      <c r="E63" s="27" t="s">
        <v>959</v>
      </c>
      <c r="F63" s="39"/>
      <c r="G63" s="29">
        <v>2073.6</v>
      </c>
    </row>
    <row r="64" spans="1:7" x14ac:dyDescent="0.3">
      <c r="A64" s="45">
        <v>44687</v>
      </c>
      <c r="B64" s="25" t="s">
        <v>432</v>
      </c>
      <c r="C64" s="61">
        <v>3042</v>
      </c>
      <c r="D64" s="61" t="s">
        <v>90</v>
      </c>
      <c r="E64" s="27" t="s">
        <v>221</v>
      </c>
      <c r="F64" s="39"/>
      <c r="G64" s="55">
        <v>20996</v>
      </c>
    </row>
    <row r="65" spans="1:7" x14ac:dyDescent="0.3">
      <c r="A65" s="24">
        <v>44687</v>
      </c>
      <c r="B65" s="25" t="s">
        <v>245</v>
      </c>
      <c r="C65" s="30">
        <v>10033</v>
      </c>
      <c r="D65" s="30" t="s">
        <v>123</v>
      </c>
      <c r="E65" s="27" t="s">
        <v>162</v>
      </c>
      <c r="F65" s="39"/>
      <c r="G65" s="29">
        <v>2877.34</v>
      </c>
    </row>
    <row r="66" spans="1:7" x14ac:dyDescent="0.3">
      <c r="A66" s="24">
        <v>44687</v>
      </c>
      <c r="B66" s="25" t="s">
        <v>247</v>
      </c>
      <c r="C66" s="30">
        <v>85</v>
      </c>
      <c r="D66" s="30" t="s">
        <v>97</v>
      </c>
      <c r="E66" s="27" t="s">
        <v>960</v>
      </c>
      <c r="F66" s="39"/>
      <c r="G66" s="29">
        <v>2279.85</v>
      </c>
    </row>
    <row r="67" spans="1:7" x14ac:dyDescent="0.3">
      <c r="A67" s="24">
        <v>44687</v>
      </c>
      <c r="B67" s="25" t="s">
        <v>138</v>
      </c>
      <c r="C67" s="26">
        <v>433</v>
      </c>
      <c r="D67" s="30" t="s">
        <v>126</v>
      </c>
      <c r="E67" s="27" t="s">
        <v>961</v>
      </c>
      <c r="F67" s="39"/>
      <c r="G67" s="29">
        <v>880</v>
      </c>
    </row>
    <row r="68" spans="1:7" x14ac:dyDescent="0.3">
      <c r="A68" s="24">
        <v>44687</v>
      </c>
      <c r="B68" s="25" t="s">
        <v>247</v>
      </c>
      <c r="C68" s="30">
        <v>91</v>
      </c>
      <c r="D68" s="30" t="s">
        <v>90</v>
      </c>
      <c r="E68" s="27" t="s">
        <v>93</v>
      </c>
      <c r="F68" s="39"/>
      <c r="G68" s="29">
        <v>2937</v>
      </c>
    </row>
    <row r="69" spans="1:7" x14ac:dyDescent="0.3">
      <c r="A69" s="24">
        <v>44687</v>
      </c>
      <c r="B69" s="25" t="s">
        <v>163</v>
      </c>
      <c r="C69" s="26">
        <v>10675</v>
      </c>
      <c r="D69" s="30" t="s">
        <v>164</v>
      </c>
      <c r="E69" s="27" t="s">
        <v>962</v>
      </c>
      <c r="F69" s="39"/>
      <c r="G69" s="29">
        <v>13503.36</v>
      </c>
    </row>
    <row r="70" spans="1:7" x14ac:dyDescent="0.3">
      <c r="A70" s="24">
        <v>44687</v>
      </c>
      <c r="B70" s="25" t="s">
        <v>252</v>
      </c>
      <c r="C70" s="26" t="s">
        <v>253</v>
      </c>
      <c r="D70" s="30" t="s">
        <v>254</v>
      </c>
      <c r="E70" s="27" t="s">
        <v>963</v>
      </c>
      <c r="F70" s="39"/>
      <c r="G70" s="29">
        <v>263.60000000000002</v>
      </c>
    </row>
    <row r="71" spans="1:7" x14ac:dyDescent="0.3">
      <c r="A71" s="24">
        <v>44687</v>
      </c>
      <c r="B71" s="25" t="s">
        <v>252</v>
      </c>
      <c r="C71" s="26" t="s">
        <v>253</v>
      </c>
      <c r="D71" s="30" t="s">
        <v>254</v>
      </c>
      <c r="E71" s="27" t="s">
        <v>964</v>
      </c>
      <c r="F71" s="39"/>
      <c r="G71" s="29">
        <v>126739.32</v>
      </c>
    </row>
    <row r="72" spans="1:7" ht="24" x14ac:dyDescent="0.3">
      <c r="A72" s="62">
        <v>44687</v>
      </c>
      <c r="B72" s="63" t="s">
        <v>130</v>
      </c>
      <c r="C72" s="78" t="s">
        <v>937</v>
      </c>
      <c r="D72" s="64" t="s">
        <v>131</v>
      </c>
      <c r="E72" s="109" t="s">
        <v>965</v>
      </c>
      <c r="F72" s="44"/>
      <c r="G72" s="66">
        <v>954396.9</v>
      </c>
    </row>
    <row r="73" spans="1:7" x14ac:dyDescent="0.3">
      <c r="A73" s="24">
        <v>44687</v>
      </c>
      <c r="B73" s="25" t="s">
        <v>169</v>
      </c>
      <c r="C73" s="26">
        <v>284</v>
      </c>
      <c r="D73" s="30" t="s">
        <v>170</v>
      </c>
      <c r="E73" s="27" t="s">
        <v>966</v>
      </c>
      <c r="F73" s="39"/>
      <c r="G73" s="29">
        <v>238677.8</v>
      </c>
    </row>
    <row r="74" spans="1:7" x14ac:dyDescent="0.3">
      <c r="A74" s="24">
        <v>44687</v>
      </c>
      <c r="B74" s="25" t="s">
        <v>266</v>
      </c>
      <c r="C74" s="30">
        <v>231413</v>
      </c>
      <c r="D74" s="30" t="s">
        <v>97</v>
      </c>
      <c r="E74" s="27" t="s">
        <v>267</v>
      </c>
      <c r="F74" s="39"/>
      <c r="G74" s="29">
        <v>6805.08</v>
      </c>
    </row>
    <row r="75" spans="1:7" x14ac:dyDescent="0.3">
      <c r="A75" s="24">
        <v>44687</v>
      </c>
      <c r="B75" s="25" t="s">
        <v>178</v>
      </c>
      <c r="C75" s="26">
        <v>1614</v>
      </c>
      <c r="D75" s="30" t="s">
        <v>179</v>
      </c>
      <c r="E75" s="27" t="s">
        <v>967</v>
      </c>
      <c r="F75" s="39"/>
      <c r="G75" s="29">
        <v>14000</v>
      </c>
    </row>
    <row r="76" spans="1:7" x14ac:dyDescent="0.3">
      <c r="A76" s="24">
        <v>44687</v>
      </c>
      <c r="B76" s="25" t="s">
        <v>181</v>
      </c>
      <c r="C76" s="26">
        <v>202200000000022</v>
      </c>
      <c r="D76" s="30" t="s">
        <v>182</v>
      </c>
      <c r="E76" s="27" t="s">
        <v>968</v>
      </c>
      <c r="F76" s="39"/>
      <c r="G76" s="29">
        <v>8821.0499999999993</v>
      </c>
    </row>
    <row r="77" spans="1:7" x14ac:dyDescent="0.3">
      <c r="A77" s="24">
        <v>44687</v>
      </c>
      <c r="B77" s="25" t="s">
        <v>181</v>
      </c>
      <c r="C77" s="26">
        <v>202200000000019</v>
      </c>
      <c r="D77" s="30" t="s">
        <v>182</v>
      </c>
      <c r="E77" s="27" t="s">
        <v>969</v>
      </c>
      <c r="F77" s="39"/>
      <c r="G77" s="29">
        <v>167856.95</v>
      </c>
    </row>
    <row r="78" spans="1:7" x14ac:dyDescent="0.3">
      <c r="A78" s="24">
        <v>44687</v>
      </c>
      <c r="B78" s="25" t="s">
        <v>181</v>
      </c>
      <c r="C78" s="26">
        <v>202200000000020</v>
      </c>
      <c r="D78" s="30" t="s">
        <v>184</v>
      </c>
      <c r="E78" s="27" t="s">
        <v>970</v>
      </c>
      <c r="F78" s="39"/>
      <c r="G78" s="29">
        <v>190238.02</v>
      </c>
    </row>
    <row r="79" spans="1:7" x14ac:dyDescent="0.3">
      <c r="A79" s="24">
        <v>44687</v>
      </c>
      <c r="B79" s="25" t="s">
        <v>181</v>
      </c>
      <c r="C79" s="26">
        <v>202200000000022</v>
      </c>
      <c r="D79" s="30" t="s">
        <v>182</v>
      </c>
      <c r="E79" s="27" t="s">
        <v>971</v>
      </c>
      <c r="F79" s="39"/>
      <c r="G79" s="29">
        <v>26383.68</v>
      </c>
    </row>
    <row r="80" spans="1:7" x14ac:dyDescent="0.3">
      <c r="A80" s="24">
        <v>44687</v>
      </c>
      <c r="B80" s="25" t="s">
        <v>188</v>
      </c>
      <c r="C80" s="26">
        <v>8</v>
      </c>
      <c r="D80" s="30" t="s">
        <v>190</v>
      </c>
      <c r="E80" s="27" t="s">
        <v>972</v>
      </c>
      <c r="F80" s="39"/>
      <c r="G80" s="29">
        <v>10000</v>
      </c>
    </row>
    <row r="81" spans="1:7" x14ac:dyDescent="0.3">
      <c r="A81" s="24">
        <v>44687</v>
      </c>
      <c r="B81" s="25" t="s">
        <v>188</v>
      </c>
      <c r="C81" s="26">
        <v>614</v>
      </c>
      <c r="D81" s="30" t="s">
        <v>193</v>
      </c>
      <c r="E81" s="27" t="s">
        <v>973</v>
      </c>
      <c r="F81" s="39"/>
      <c r="G81" s="29">
        <v>14077.5</v>
      </c>
    </row>
    <row r="82" spans="1:7" x14ac:dyDescent="0.3">
      <c r="A82" s="24">
        <v>44687</v>
      </c>
      <c r="B82" s="25" t="s">
        <v>188</v>
      </c>
      <c r="C82" s="26">
        <v>580</v>
      </c>
      <c r="D82" s="30" t="s">
        <v>190</v>
      </c>
      <c r="E82" s="27" t="s">
        <v>974</v>
      </c>
      <c r="F82" s="39"/>
      <c r="G82" s="29">
        <v>20000</v>
      </c>
    </row>
    <row r="83" spans="1:7" x14ac:dyDescent="0.3">
      <c r="A83" s="33">
        <v>44687</v>
      </c>
      <c r="B83" s="25" t="s">
        <v>268</v>
      </c>
      <c r="C83" s="30">
        <v>1996</v>
      </c>
      <c r="D83" s="30" t="s">
        <v>97</v>
      </c>
      <c r="E83" s="27" t="s">
        <v>273</v>
      </c>
      <c r="F83" s="39"/>
      <c r="G83" s="50">
        <v>4129.1499999999996</v>
      </c>
    </row>
    <row r="84" spans="1:7" x14ac:dyDescent="0.3">
      <c r="A84" s="33">
        <v>44687</v>
      </c>
      <c r="B84" s="25" t="s">
        <v>268</v>
      </c>
      <c r="C84" s="30">
        <v>1995</v>
      </c>
      <c r="D84" s="30" t="s">
        <v>445</v>
      </c>
      <c r="E84" s="27" t="s">
        <v>975</v>
      </c>
      <c r="F84" s="39"/>
      <c r="G84" s="50">
        <v>2898.74</v>
      </c>
    </row>
    <row r="85" spans="1:7" x14ac:dyDescent="0.3">
      <c r="A85" s="33">
        <v>44687</v>
      </c>
      <c r="B85" s="25" t="s">
        <v>268</v>
      </c>
      <c r="C85" s="30">
        <v>1997</v>
      </c>
      <c r="D85" s="30" t="s">
        <v>97</v>
      </c>
      <c r="E85" s="27" t="s">
        <v>788</v>
      </c>
      <c r="F85" s="39"/>
      <c r="G85" s="50">
        <v>7776</v>
      </c>
    </row>
    <row r="86" spans="1:7" x14ac:dyDescent="0.3">
      <c r="A86" s="33">
        <v>44687</v>
      </c>
      <c r="B86" s="25" t="s">
        <v>268</v>
      </c>
      <c r="C86" s="30">
        <v>1999</v>
      </c>
      <c r="D86" s="30" t="s">
        <v>445</v>
      </c>
      <c r="E86" s="27" t="s">
        <v>976</v>
      </c>
      <c r="F86" s="39"/>
      <c r="G86" s="50">
        <v>423</v>
      </c>
    </row>
    <row r="87" spans="1:7" x14ac:dyDescent="0.3">
      <c r="A87" s="33">
        <v>44687</v>
      </c>
      <c r="B87" s="25" t="s">
        <v>268</v>
      </c>
      <c r="C87" s="30">
        <v>2001</v>
      </c>
      <c r="D87" s="30" t="s">
        <v>97</v>
      </c>
      <c r="E87" s="27" t="s">
        <v>977</v>
      </c>
      <c r="F87" s="39"/>
      <c r="G87" s="50">
        <v>253.92</v>
      </c>
    </row>
    <row r="88" spans="1:7" x14ac:dyDescent="0.3">
      <c r="A88" s="33">
        <v>44687</v>
      </c>
      <c r="B88" s="25" t="s">
        <v>268</v>
      </c>
      <c r="C88" s="30">
        <v>2002</v>
      </c>
      <c r="D88" s="30" t="s">
        <v>90</v>
      </c>
      <c r="E88" s="27" t="s">
        <v>93</v>
      </c>
      <c r="F88" s="39"/>
      <c r="G88" s="50">
        <v>32415.599999999999</v>
      </c>
    </row>
    <row r="89" spans="1:7" x14ac:dyDescent="0.3">
      <c r="A89" s="33">
        <v>44687</v>
      </c>
      <c r="B89" s="25" t="s">
        <v>268</v>
      </c>
      <c r="C89" s="30">
        <v>2003</v>
      </c>
      <c r="D89" s="30" t="s">
        <v>90</v>
      </c>
      <c r="E89" s="27" t="s">
        <v>93</v>
      </c>
      <c r="F89" s="39"/>
      <c r="G89" s="50">
        <v>13600</v>
      </c>
    </row>
    <row r="90" spans="1:7" x14ac:dyDescent="0.3">
      <c r="A90" s="33">
        <v>44687</v>
      </c>
      <c r="B90" s="25" t="s">
        <v>268</v>
      </c>
      <c r="C90" s="30">
        <v>2005</v>
      </c>
      <c r="D90" s="30" t="s">
        <v>90</v>
      </c>
      <c r="E90" s="27" t="s">
        <v>93</v>
      </c>
      <c r="F90" s="39"/>
      <c r="G90" s="50">
        <v>779.5</v>
      </c>
    </row>
    <row r="91" spans="1:7" x14ac:dyDescent="0.3">
      <c r="A91" s="33">
        <v>44687</v>
      </c>
      <c r="B91" s="25" t="s">
        <v>268</v>
      </c>
      <c r="C91" s="30">
        <v>1998</v>
      </c>
      <c r="D91" s="30" t="s">
        <v>97</v>
      </c>
      <c r="E91" s="27" t="s">
        <v>273</v>
      </c>
      <c r="F91" s="39"/>
      <c r="G91" s="50">
        <v>6194.9</v>
      </c>
    </row>
    <row r="92" spans="1:7" x14ac:dyDescent="0.3">
      <c r="A92" s="33">
        <v>44687</v>
      </c>
      <c r="B92" s="25" t="s">
        <v>268</v>
      </c>
      <c r="C92" s="30">
        <v>2004</v>
      </c>
      <c r="D92" s="30" t="s">
        <v>97</v>
      </c>
      <c r="E92" s="27" t="s">
        <v>273</v>
      </c>
      <c r="F92" s="39"/>
      <c r="G92" s="50">
        <v>1990.76</v>
      </c>
    </row>
    <row r="93" spans="1:7" x14ac:dyDescent="0.3">
      <c r="A93" s="33">
        <v>44687</v>
      </c>
      <c r="B93" s="25" t="s">
        <v>268</v>
      </c>
      <c r="C93" s="30">
        <v>2000</v>
      </c>
      <c r="D93" s="30" t="s">
        <v>97</v>
      </c>
      <c r="E93" s="27" t="s">
        <v>273</v>
      </c>
      <c r="F93" s="39"/>
      <c r="G93" s="50">
        <v>1102.9000000000001</v>
      </c>
    </row>
    <row r="94" spans="1:7" x14ac:dyDescent="0.3">
      <c r="A94" s="33">
        <v>44687</v>
      </c>
      <c r="B94" s="25" t="s">
        <v>268</v>
      </c>
      <c r="C94" s="30">
        <v>2007</v>
      </c>
      <c r="D94" s="30" t="s">
        <v>97</v>
      </c>
      <c r="E94" s="27" t="s">
        <v>273</v>
      </c>
      <c r="F94" s="39"/>
      <c r="G94" s="50">
        <v>10838.4</v>
      </c>
    </row>
    <row r="95" spans="1:7" x14ac:dyDescent="0.3">
      <c r="A95" s="33">
        <v>44687</v>
      </c>
      <c r="B95" s="25" t="s">
        <v>268</v>
      </c>
      <c r="C95" s="30">
        <v>2009</v>
      </c>
      <c r="D95" s="30" t="s">
        <v>97</v>
      </c>
      <c r="E95" s="27" t="s">
        <v>273</v>
      </c>
      <c r="F95" s="39"/>
      <c r="G95" s="50">
        <v>3617.4</v>
      </c>
    </row>
    <row r="96" spans="1:7" x14ac:dyDescent="0.3">
      <c r="A96" s="33">
        <v>44687</v>
      </c>
      <c r="B96" s="25" t="s">
        <v>268</v>
      </c>
      <c r="C96" s="30">
        <v>2008</v>
      </c>
      <c r="D96" s="30" t="s">
        <v>445</v>
      </c>
      <c r="E96" s="27" t="s">
        <v>978</v>
      </c>
      <c r="F96" s="39"/>
      <c r="G96" s="50">
        <v>3301.36</v>
      </c>
    </row>
    <row r="97" spans="1:7" x14ac:dyDescent="0.3">
      <c r="A97" s="33">
        <v>44687</v>
      </c>
      <c r="B97" s="25" t="s">
        <v>268</v>
      </c>
      <c r="C97" s="30">
        <v>2010</v>
      </c>
      <c r="D97" s="30" t="s">
        <v>97</v>
      </c>
      <c r="E97" s="27" t="s">
        <v>273</v>
      </c>
      <c r="F97" s="39"/>
      <c r="G97" s="50">
        <v>185.61</v>
      </c>
    </row>
    <row r="98" spans="1:7" x14ac:dyDescent="0.3">
      <c r="A98" s="33">
        <v>44687</v>
      </c>
      <c r="B98" s="25" t="s">
        <v>268</v>
      </c>
      <c r="C98" s="30">
        <v>2006</v>
      </c>
      <c r="D98" s="30" t="s">
        <v>90</v>
      </c>
      <c r="E98" s="27" t="s">
        <v>93</v>
      </c>
      <c r="F98" s="39"/>
      <c r="G98" s="50">
        <v>13494.6</v>
      </c>
    </row>
    <row r="99" spans="1:7" x14ac:dyDescent="0.3">
      <c r="A99" s="19">
        <v>44687</v>
      </c>
      <c r="B99" s="25" t="s">
        <v>103</v>
      </c>
      <c r="C99" s="21">
        <v>382165</v>
      </c>
      <c r="D99" s="21" t="s">
        <v>104</v>
      </c>
      <c r="E99" s="27" t="s">
        <v>105</v>
      </c>
      <c r="F99" s="39"/>
      <c r="G99" s="37">
        <v>7132.66</v>
      </c>
    </row>
    <row r="100" spans="1:7" x14ac:dyDescent="0.3">
      <c r="A100" s="19">
        <v>44687</v>
      </c>
      <c r="B100" s="25" t="s">
        <v>103</v>
      </c>
      <c r="C100" s="21">
        <v>380488</v>
      </c>
      <c r="D100" s="21" t="s">
        <v>104</v>
      </c>
      <c r="E100" s="27" t="s">
        <v>105</v>
      </c>
      <c r="F100" s="39"/>
      <c r="G100" s="37">
        <v>6014.25</v>
      </c>
    </row>
    <row r="101" spans="1:7" x14ac:dyDescent="0.3">
      <c r="A101" s="24">
        <v>44687</v>
      </c>
      <c r="B101" s="25" t="s">
        <v>289</v>
      </c>
      <c r="C101" s="30">
        <v>2553</v>
      </c>
      <c r="D101" s="30" t="s">
        <v>90</v>
      </c>
      <c r="E101" s="27" t="s">
        <v>93</v>
      </c>
      <c r="F101" s="39"/>
      <c r="G101" s="52">
        <v>8377.24</v>
      </c>
    </row>
    <row r="102" spans="1:7" x14ac:dyDescent="0.3">
      <c r="A102" s="24">
        <v>44687</v>
      </c>
      <c r="B102" s="25" t="s">
        <v>289</v>
      </c>
      <c r="C102" s="30">
        <v>2559</v>
      </c>
      <c r="D102" s="30" t="s">
        <v>90</v>
      </c>
      <c r="E102" s="27" t="s">
        <v>93</v>
      </c>
      <c r="F102" s="39"/>
      <c r="G102" s="52">
        <v>8824.2000000000007</v>
      </c>
    </row>
    <row r="103" spans="1:7" x14ac:dyDescent="0.3">
      <c r="A103" s="24">
        <v>44687</v>
      </c>
      <c r="B103" s="25" t="s">
        <v>289</v>
      </c>
      <c r="C103" s="30">
        <v>2562</v>
      </c>
      <c r="D103" s="30" t="s">
        <v>97</v>
      </c>
      <c r="E103" s="27" t="s">
        <v>433</v>
      </c>
      <c r="F103" s="39"/>
      <c r="G103" s="52">
        <v>296.39999999999998</v>
      </c>
    </row>
    <row r="104" spans="1:7" x14ac:dyDescent="0.3">
      <c r="A104" s="24">
        <v>44687</v>
      </c>
      <c r="B104" s="25" t="s">
        <v>289</v>
      </c>
      <c r="C104" s="30">
        <v>2561</v>
      </c>
      <c r="D104" s="30" t="s">
        <v>97</v>
      </c>
      <c r="E104" s="27" t="s">
        <v>433</v>
      </c>
      <c r="F104" s="39"/>
      <c r="G104" s="52">
        <v>17641.89</v>
      </c>
    </row>
    <row r="105" spans="1:7" x14ac:dyDescent="0.3">
      <c r="A105" s="24">
        <v>44687</v>
      </c>
      <c r="B105" s="25" t="s">
        <v>289</v>
      </c>
      <c r="C105" s="30">
        <v>2566</v>
      </c>
      <c r="D105" s="30" t="s">
        <v>97</v>
      </c>
      <c r="E105" s="27" t="s">
        <v>433</v>
      </c>
      <c r="F105" s="39"/>
      <c r="G105" s="52">
        <v>360</v>
      </c>
    </row>
    <row r="106" spans="1:7" x14ac:dyDescent="0.3">
      <c r="A106" s="24">
        <v>44687</v>
      </c>
      <c r="B106" s="25" t="s">
        <v>289</v>
      </c>
      <c r="C106" s="30">
        <v>2558</v>
      </c>
      <c r="D106" s="30" t="s">
        <v>97</v>
      </c>
      <c r="E106" s="27" t="s">
        <v>433</v>
      </c>
      <c r="F106" s="39"/>
      <c r="G106" s="52">
        <v>6732.15</v>
      </c>
    </row>
    <row r="107" spans="1:7" x14ac:dyDescent="0.3">
      <c r="A107" s="24">
        <v>44687</v>
      </c>
      <c r="B107" s="25" t="s">
        <v>289</v>
      </c>
      <c r="C107" s="30">
        <v>2564</v>
      </c>
      <c r="D107" s="30" t="s">
        <v>90</v>
      </c>
      <c r="E107" s="27" t="s">
        <v>93</v>
      </c>
      <c r="F107" s="39"/>
      <c r="G107" s="52">
        <v>4417.2</v>
      </c>
    </row>
    <row r="108" spans="1:7" x14ac:dyDescent="0.3">
      <c r="A108" s="24">
        <v>44687</v>
      </c>
      <c r="B108" s="25" t="s">
        <v>289</v>
      </c>
      <c r="C108" s="30">
        <v>2567</v>
      </c>
      <c r="D108" s="30" t="s">
        <v>97</v>
      </c>
      <c r="E108" s="27" t="s">
        <v>433</v>
      </c>
      <c r="F108" s="39"/>
      <c r="G108" s="52">
        <v>5826.5</v>
      </c>
    </row>
    <row r="109" spans="1:7" x14ac:dyDescent="0.3">
      <c r="A109" s="24">
        <v>44687</v>
      </c>
      <c r="B109" s="25" t="s">
        <v>289</v>
      </c>
      <c r="C109" s="30">
        <v>2569</v>
      </c>
      <c r="D109" s="30" t="s">
        <v>90</v>
      </c>
      <c r="E109" s="27" t="s">
        <v>93</v>
      </c>
      <c r="F109" s="39"/>
      <c r="G109" s="52">
        <v>1628.3</v>
      </c>
    </row>
    <row r="110" spans="1:7" x14ac:dyDescent="0.3">
      <c r="A110" s="24">
        <v>44687</v>
      </c>
      <c r="B110" s="25" t="s">
        <v>289</v>
      </c>
      <c r="C110" s="30">
        <v>2571</v>
      </c>
      <c r="D110" s="30" t="s">
        <v>90</v>
      </c>
      <c r="E110" s="27" t="s">
        <v>93</v>
      </c>
      <c r="F110" s="39"/>
      <c r="G110" s="52">
        <v>1320</v>
      </c>
    </row>
    <row r="111" spans="1:7" x14ac:dyDescent="0.3">
      <c r="A111" s="24">
        <v>44687</v>
      </c>
      <c r="B111" s="25" t="s">
        <v>289</v>
      </c>
      <c r="C111" s="30">
        <v>2570</v>
      </c>
      <c r="D111" s="30" t="s">
        <v>97</v>
      </c>
      <c r="E111" s="27" t="s">
        <v>433</v>
      </c>
      <c r="F111" s="39"/>
      <c r="G111" s="52">
        <v>3622.7</v>
      </c>
    </row>
    <row r="112" spans="1:7" x14ac:dyDescent="0.3">
      <c r="A112" s="24">
        <v>44687</v>
      </c>
      <c r="B112" s="25" t="s">
        <v>289</v>
      </c>
      <c r="C112" s="30">
        <v>2575</v>
      </c>
      <c r="D112" s="30" t="s">
        <v>97</v>
      </c>
      <c r="E112" s="27" t="s">
        <v>433</v>
      </c>
      <c r="F112" s="39"/>
      <c r="G112" s="52">
        <v>2119.88</v>
      </c>
    </row>
    <row r="113" spans="1:7" x14ac:dyDescent="0.3">
      <c r="A113" s="24">
        <v>44687</v>
      </c>
      <c r="B113" s="25" t="s">
        <v>289</v>
      </c>
      <c r="C113" s="30">
        <v>2579</v>
      </c>
      <c r="D113" s="30" t="s">
        <v>97</v>
      </c>
      <c r="E113" s="27" t="s">
        <v>433</v>
      </c>
      <c r="F113" s="39"/>
      <c r="G113" s="52">
        <v>468</v>
      </c>
    </row>
    <row r="114" spans="1:7" x14ac:dyDescent="0.3">
      <c r="A114" s="24">
        <v>44687</v>
      </c>
      <c r="B114" s="25" t="s">
        <v>197</v>
      </c>
      <c r="C114" s="26">
        <v>105</v>
      </c>
      <c r="D114" s="30" t="s">
        <v>117</v>
      </c>
      <c r="E114" s="27" t="s">
        <v>979</v>
      </c>
      <c r="F114" s="39"/>
      <c r="G114" s="29">
        <v>8500</v>
      </c>
    </row>
    <row r="115" spans="1:7" x14ac:dyDescent="0.3">
      <c r="A115" s="24">
        <v>44687</v>
      </c>
      <c r="B115" s="25" t="s">
        <v>199</v>
      </c>
      <c r="C115" s="26">
        <v>1079</v>
      </c>
      <c r="D115" s="30" t="s">
        <v>126</v>
      </c>
      <c r="E115" s="27" t="s">
        <v>980</v>
      </c>
      <c r="F115" s="39"/>
      <c r="G115" s="29">
        <v>25000</v>
      </c>
    </row>
    <row r="116" spans="1:7" x14ac:dyDescent="0.3">
      <c r="A116" s="33">
        <v>44687</v>
      </c>
      <c r="B116" s="25" t="s">
        <v>69</v>
      </c>
      <c r="C116" s="30" t="s">
        <v>740</v>
      </c>
      <c r="D116" s="30" t="s">
        <v>81</v>
      </c>
      <c r="E116" s="27" t="s">
        <v>942</v>
      </c>
      <c r="F116" s="39"/>
      <c r="G116" s="101">
        <v>35.36</v>
      </c>
    </row>
    <row r="117" spans="1:7" x14ac:dyDescent="0.3">
      <c r="A117" s="19">
        <v>44690</v>
      </c>
      <c r="B117" s="20" t="s">
        <v>69</v>
      </c>
      <c r="C117" s="21" t="s">
        <v>740</v>
      </c>
      <c r="D117" s="21" t="s">
        <v>71</v>
      </c>
      <c r="E117" s="22" t="s">
        <v>72</v>
      </c>
      <c r="F117" s="23">
        <v>43127.25</v>
      </c>
      <c r="G117" s="35"/>
    </row>
    <row r="118" spans="1:7" x14ac:dyDescent="0.3">
      <c r="A118" s="24">
        <v>44690</v>
      </c>
      <c r="B118" s="25" t="s">
        <v>218</v>
      </c>
      <c r="C118" s="30">
        <v>195888</v>
      </c>
      <c r="D118" s="30" t="s">
        <v>74</v>
      </c>
      <c r="E118" s="27" t="s">
        <v>981</v>
      </c>
      <c r="F118" s="39"/>
      <c r="G118" s="29">
        <v>221</v>
      </c>
    </row>
    <row r="119" spans="1:7" x14ac:dyDescent="0.3">
      <c r="A119" s="24">
        <v>44690</v>
      </c>
      <c r="B119" s="25" t="s">
        <v>166</v>
      </c>
      <c r="C119" s="70">
        <v>202200000000338</v>
      </c>
      <c r="D119" s="30" t="s">
        <v>159</v>
      </c>
      <c r="E119" s="27" t="s">
        <v>982</v>
      </c>
      <c r="F119" s="39"/>
      <c r="G119" s="29">
        <v>32686.92</v>
      </c>
    </row>
    <row r="120" spans="1:7" x14ac:dyDescent="0.3">
      <c r="A120" s="24">
        <v>44690</v>
      </c>
      <c r="B120" s="25" t="s">
        <v>130</v>
      </c>
      <c r="C120" s="26" t="s">
        <v>937</v>
      </c>
      <c r="D120" s="30" t="s">
        <v>131</v>
      </c>
      <c r="E120" s="27" t="s">
        <v>983</v>
      </c>
      <c r="F120" s="39"/>
      <c r="G120" s="29">
        <v>307.8</v>
      </c>
    </row>
    <row r="121" spans="1:7" x14ac:dyDescent="0.3">
      <c r="A121" s="24">
        <v>44690</v>
      </c>
      <c r="B121" s="25" t="s">
        <v>130</v>
      </c>
      <c r="C121" s="26" t="s">
        <v>937</v>
      </c>
      <c r="D121" s="30" t="s">
        <v>131</v>
      </c>
      <c r="E121" s="27" t="s">
        <v>984</v>
      </c>
      <c r="F121" s="39"/>
      <c r="G121" s="29">
        <v>240.93</v>
      </c>
    </row>
    <row r="122" spans="1:7" x14ac:dyDescent="0.3">
      <c r="A122" s="33">
        <v>44690</v>
      </c>
      <c r="B122" s="25" t="s">
        <v>69</v>
      </c>
      <c r="C122" s="30" t="s">
        <v>740</v>
      </c>
      <c r="D122" s="30" t="s">
        <v>81</v>
      </c>
      <c r="E122" s="27" t="s">
        <v>942</v>
      </c>
      <c r="F122" s="39"/>
      <c r="G122" s="101">
        <v>6.63</v>
      </c>
    </row>
    <row r="123" spans="1:7" x14ac:dyDescent="0.3">
      <c r="A123" s="24">
        <v>44690</v>
      </c>
      <c r="B123" s="25" t="s">
        <v>76</v>
      </c>
      <c r="C123" s="30" t="s">
        <v>985</v>
      </c>
      <c r="D123" s="30" t="s">
        <v>78</v>
      </c>
      <c r="E123" s="31" t="s">
        <v>986</v>
      </c>
      <c r="F123" s="39"/>
      <c r="G123" s="29">
        <v>9663.9699999999993</v>
      </c>
    </row>
    <row r="124" spans="1:7" x14ac:dyDescent="0.3">
      <c r="A124" s="19">
        <v>44691</v>
      </c>
      <c r="B124" s="20" t="s">
        <v>69</v>
      </c>
      <c r="C124" s="21" t="s">
        <v>740</v>
      </c>
      <c r="D124" s="21" t="s">
        <v>71</v>
      </c>
      <c r="E124" s="22" t="s">
        <v>72</v>
      </c>
      <c r="F124" s="23">
        <v>192098.54</v>
      </c>
      <c r="G124" s="29"/>
    </row>
    <row r="125" spans="1:7" x14ac:dyDescent="0.3">
      <c r="A125" s="24">
        <v>44691</v>
      </c>
      <c r="B125" s="25" t="s">
        <v>263</v>
      </c>
      <c r="C125" s="26">
        <v>292</v>
      </c>
      <c r="D125" s="30" t="s">
        <v>126</v>
      </c>
      <c r="E125" s="27" t="s">
        <v>987</v>
      </c>
      <c r="F125" s="39"/>
      <c r="G125" s="29">
        <v>426</v>
      </c>
    </row>
    <row r="126" spans="1:7" x14ac:dyDescent="0.3">
      <c r="A126" s="33">
        <v>44691</v>
      </c>
      <c r="B126" s="25" t="s">
        <v>215</v>
      </c>
      <c r="C126" s="26">
        <v>803</v>
      </c>
      <c r="D126" s="30" t="s">
        <v>216</v>
      </c>
      <c r="E126" s="27" t="s">
        <v>988</v>
      </c>
      <c r="F126" s="39"/>
      <c r="G126" s="35">
        <v>14400</v>
      </c>
    </row>
    <row r="127" spans="1:7" x14ac:dyDescent="0.3">
      <c r="A127" s="24">
        <v>44691</v>
      </c>
      <c r="B127" s="25" t="s">
        <v>263</v>
      </c>
      <c r="C127" s="26">
        <v>304</v>
      </c>
      <c r="D127" s="30" t="s">
        <v>126</v>
      </c>
      <c r="E127" s="27" t="s">
        <v>989</v>
      </c>
      <c r="F127" s="39"/>
      <c r="G127" s="29">
        <v>1437.33</v>
      </c>
    </row>
    <row r="128" spans="1:7" x14ac:dyDescent="0.3">
      <c r="A128" s="24">
        <v>44691</v>
      </c>
      <c r="B128" s="25" t="s">
        <v>85</v>
      </c>
      <c r="C128" s="30">
        <v>6450167</v>
      </c>
      <c r="D128" s="30" t="s">
        <v>86</v>
      </c>
      <c r="E128" s="27" t="s">
        <v>990</v>
      </c>
      <c r="F128" s="39"/>
      <c r="G128" s="29">
        <v>28.35</v>
      </c>
    </row>
    <row r="129" spans="1:7" x14ac:dyDescent="0.3">
      <c r="A129" s="33">
        <v>44691</v>
      </c>
      <c r="B129" s="25" t="s">
        <v>69</v>
      </c>
      <c r="C129" s="30" t="s">
        <v>740</v>
      </c>
      <c r="D129" s="30" t="s">
        <v>81</v>
      </c>
      <c r="E129" s="27" t="s">
        <v>83</v>
      </c>
      <c r="F129" s="39"/>
      <c r="G129" s="101">
        <v>9.6999999999999993</v>
      </c>
    </row>
    <row r="130" spans="1:7" ht="24" x14ac:dyDescent="0.3">
      <c r="A130" s="62">
        <v>44691</v>
      </c>
      <c r="B130" s="63" t="s">
        <v>158</v>
      </c>
      <c r="C130" s="72">
        <v>202200000000028</v>
      </c>
      <c r="D130" s="64" t="s">
        <v>136</v>
      </c>
      <c r="E130" s="65" t="s">
        <v>991</v>
      </c>
      <c r="F130" s="44"/>
      <c r="G130" s="110">
        <v>2500</v>
      </c>
    </row>
    <row r="131" spans="1:7" x14ac:dyDescent="0.3">
      <c r="A131" s="24">
        <v>44691</v>
      </c>
      <c r="B131" s="25" t="s">
        <v>134</v>
      </c>
      <c r="C131" s="40" t="s">
        <v>992</v>
      </c>
      <c r="D131" s="30" t="s">
        <v>136</v>
      </c>
      <c r="E131" s="27" t="s">
        <v>861</v>
      </c>
      <c r="F131" s="39"/>
      <c r="G131" s="29">
        <v>1100</v>
      </c>
    </row>
    <row r="132" spans="1:7" ht="24" x14ac:dyDescent="0.3">
      <c r="A132" s="62">
        <v>44691</v>
      </c>
      <c r="B132" s="63" t="s">
        <v>152</v>
      </c>
      <c r="C132" s="64">
        <v>316</v>
      </c>
      <c r="D132" s="64" t="s">
        <v>123</v>
      </c>
      <c r="E132" s="65" t="s">
        <v>993</v>
      </c>
      <c r="F132" s="44"/>
      <c r="G132" s="66">
        <v>5294.95</v>
      </c>
    </row>
    <row r="133" spans="1:7" x14ac:dyDescent="0.3">
      <c r="A133" s="33">
        <v>44691</v>
      </c>
      <c r="B133" s="25" t="s">
        <v>149</v>
      </c>
      <c r="C133" s="26">
        <v>32</v>
      </c>
      <c r="D133" s="30" t="s">
        <v>117</v>
      </c>
      <c r="E133" s="27" t="s">
        <v>994</v>
      </c>
      <c r="F133" s="39"/>
      <c r="G133" s="35">
        <v>160207.59</v>
      </c>
    </row>
    <row r="134" spans="1:7" x14ac:dyDescent="0.3">
      <c r="A134" s="24">
        <v>44691</v>
      </c>
      <c r="B134" s="25" t="s">
        <v>353</v>
      </c>
      <c r="C134" s="30">
        <v>87862700</v>
      </c>
      <c r="D134" s="30" t="s">
        <v>402</v>
      </c>
      <c r="E134" s="31" t="s">
        <v>995</v>
      </c>
      <c r="F134" s="39"/>
      <c r="G134" s="29">
        <v>2568.6799999999998</v>
      </c>
    </row>
    <row r="135" spans="1:7" x14ac:dyDescent="0.3">
      <c r="A135" s="24">
        <v>44691</v>
      </c>
      <c r="B135" s="25" t="s">
        <v>252</v>
      </c>
      <c r="C135" s="26" t="s">
        <v>253</v>
      </c>
      <c r="D135" s="30" t="s">
        <v>254</v>
      </c>
      <c r="E135" s="27" t="s">
        <v>996</v>
      </c>
      <c r="F135" s="39"/>
      <c r="G135" s="29">
        <v>152.02000000000001</v>
      </c>
    </row>
    <row r="136" spans="1:7" x14ac:dyDescent="0.3">
      <c r="A136" s="24">
        <v>44691</v>
      </c>
      <c r="B136" s="25" t="s">
        <v>130</v>
      </c>
      <c r="C136" s="26" t="s">
        <v>937</v>
      </c>
      <c r="D136" s="30" t="s">
        <v>131</v>
      </c>
      <c r="E136" s="31" t="s">
        <v>997</v>
      </c>
      <c r="F136" s="39"/>
      <c r="G136" s="29">
        <v>1192.07</v>
      </c>
    </row>
    <row r="137" spans="1:7" x14ac:dyDescent="0.3">
      <c r="A137" s="24">
        <v>44691</v>
      </c>
      <c r="B137" s="25" t="s">
        <v>297</v>
      </c>
      <c r="C137" s="26">
        <v>1334</v>
      </c>
      <c r="D137" s="30" t="s">
        <v>126</v>
      </c>
      <c r="E137" s="27" t="s">
        <v>998</v>
      </c>
      <c r="F137" s="39"/>
      <c r="G137" s="29">
        <v>2500</v>
      </c>
    </row>
    <row r="138" spans="1:7" x14ac:dyDescent="0.3">
      <c r="A138" s="33">
        <v>44691</v>
      </c>
      <c r="B138" s="25" t="s">
        <v>69</v>
      </c>
      <c r="C138" s="30" t="s">
        <v>740</v>
      </c>
      <c r="D138" s="30" t="s">
        <v>81</v>
      </c>
      <c r="E138" s="27" t="s">
        <v>106</v>
      </c>
      <c r="F138" s="39"/>
      <c r="G138" s="101">
        <v>8.84</v>
      </c>
    </row>
    <row r="139" spans="1:7" x14ac:dyDescent="0.3">
      <c r="A139" s="24">
        <v>44691</v>
      </c>
      <c r="B139" s="106" t="s">
        <v>999</v>
      </c>
      <c r="C139" s="36">
        <v>10606870</v>
      </c>
      <c r="D139" s="74" t="s">
        <v>74</v>
      </c>
      <c r="E139" s="31" t="s">
        <v>1000</v>
      </c>
      <c r="F139" s="39"/>
      <c r="G139" s="29">
        <v>273.01</v>
      </c>
    </row>
    <row r="140" spans="1:7" x14ac:dyDescent="0.3">
      <c r="A140" s="19">
        <v>44692</v>
      </c>
      <c r="B140" s="20" t="s">
        <v>69</v>
      </c>
      <c r="C140" s="21" t="s">
        <v>740</v>
      </c>
      <c r="D140" s="21" t="s">
        <v>71</v>
      </c>
      <c r="E140" s="22" t="s">
        <v>72</v>
      </c>
      <c r="F140" s="23">
        <v>234445.69</v>
      </c>
      <c r="G140" s="29"/>
    </row>
    <row r="141" spans="1:7" x14ac:dyDescent="0.3">
      <c r="A141" s="19">
        <v>44692</v>
      </c>
      <c r="B141" s="25" t="s">
        <v>103</v>
      </c>
      <c r="C141" s="21">
        <v>380008</v>
      </c>
      <c r="D141" s="21" t="s">
        <v>104</v>
      </c>
      <c r="E141" s="27" t="s">
        <v>105</v>
      </c>
      <c r="F141" s="39"/>
      <c r="G141" s="37">
        <v>74.239999999999995</v>
      </c>
    </row>
    <row r="142" spans="1:7" x14ac:dyDescent="0.3">
      <c r="A142" s="24">
        <v>44692</v>
      </c>
      <c r="B142" s="25" t="s">
        <v>96</v>
      </c>
      <c r="C142" s="30">
        <v>2260004</v>
      </c>
      <c r="D142" s="30" t="s">
        <v>123</v>
      </c>
      <c r="E142" s="27" t="s">
        <v>98</v>
      </c>
      <c r="F142" s="39"/>
      <c r="G142" s="29">
        <v>372.7</v>
      </c>
    </row>
    <row r="143" spans="1:7" x14ac:dyDescent="0.3">
      <c r="A143" s="24">
        <v>44692</v>
      </c>
      <c r="B143" s="25" t="s">
        <v>714</v>
      </c>
      <c r="C143" s="30">
        <v>9698</v>
      </c>
      <c r="D143" s="30" t="s">
        <v>445</v>
      </c>
      <c r="E143" s="27" t="s">
        <v>222</v>
      </c>
      <c r="F143" s="39"/>
      <c r="G143" s="29">
        <v>388.4</v>
      </c>
    </row>
    <row r="144" spans="1:7" ht="24" x14ac:dyDescent="0.3">
      <c r="A144" s="71">
        <v>44692</v>
      </c>
      <c r="B144" s="63" t="s">
        <v>330</v>
      </c>
      <c r="C144" s="78">
        <v>202200000000006</v>
      </c>
      <c r="D144" s="64" t="s">
        <v>117</v>
      </c>
      <c r="E144" s="65" t="s">
        <v>1001</v>
      </c>
      <c r="F144" s="44"/>
      <c r="G144" s="77">
        <v>175761.41</v>
      </c>
    </row>
    <row r="145" spans="1:7" x14ac:dyDescent="0.3">
      <c r="A145" s="33">
        <v>44692</v>
      </c>
      <c r="B145" s="25" t="s">
        <v>330</v>
      </c>
      <c r="C145" s="26">
        <v>202200000000005</v>
      </c>
      <c r="D145" s="30" t="s">
        <v>176</v>
      </c>
      <c r="E145" s="27" t="s">
        <v>1002</v>
      </c>
      <c r="F145" s="39"/>
      <c r="G145" s="35">
        <v>56310</v>
      </c>
    </row>
    <row r="146" spans="1:7" x14ac:dyDescent="0.3">
      <c r="A146" s="24">
        <v>44692</v>
      </c>
      <c r="B146" s="25" t="s">
        <v>245</v>
      </c>
      <c r="C146" s="30">
        <v>10046</v>
      </c>
      <c r="D146" s="30" t="s">
        <v>97</v>
      </c>
      <c r="E146" s="27" t="s">
        <v>162</v>
      </c>
      <c r="F146" s="39"/>
      <c r="G146" s="29">
        <v>1532.31</v>
      </c>
    </row>
    <row r="147" spans="1:7" x14ac:dyDescent="0.3">
      <c r="A147" s="24">
        <v>44692</v>
      </c>
      <c r="B147" s="25" t="s">
        <v>69</v>
      </c>
      <c r="C147" s="30" t="s">
        <v>740</v>
      </c>
      <c r="D147" s="30" t="s">
        <v>81</v>
      </c>
      <c r="E147" s="27" t="s">
        <v>942</v>
      </c>
      <c r="F147" s="39"/>
      <c r="G147" s="29">
        <v>6.63</v>
      </c>
    </row>
    <row r="148" spans="1:7" x14ac:dyDescent="0.3">
      <c r="A148" s="19">
        <v>44693</v>
      </c>
      <c r="B148" s="20" t="s">
        <v>69</v>
      </c>
      <c r="C148" s="21" t="s">
        <v>740</v>
      </c>
      <c r="D148" s="21" t="s">
        <v>71</v>
      </c>
      <c r="E148" s="22" t="s">
        <v>72</v>
      </c>
      <c r="F148" s="23">
        <v>125.15</v>
      </c>
      <c r="G148" s="29"/>
    </row>
    <row r="149" spans="1:7" x14ac:dyDescent="0.3">
      <c r="A149" s="24">
        <v>44693</v>
      </c>
      <c r="B149" s="25" t="s">
        <v>85</v>
      </c>
      <c r="C149" s="30">
        <v>6454654</v>
      </c>
      <c r="D149" s="30" t="s">
        <v>86</v>
      </c>
      <c r="E149" s="27" t="s">
        <v>1003</v>
      </c>
      <c r="F149" s="39"/>
      <c r="G149" s="29">
        <v>28.35</v>
      </c>
    </row>
    <row r="150" spans="1:7" x14ac:dyDescent="0.3">
      <c r="A150" s="24">
        <v>44693</v>
      </c>
      <c r="B150" s="25" t="s">
        <v>85</v>
      </c>
      <c r="C150" s="30">
        <v>6454349</v>
      </c>
      <c r="D150" s="30" t="s">
        <v>86</v>
      </c>
      <c r="E150" s="27" t="s">
        <v>1004</v>
      </c>
      <c r="F150" s="39"/>
      <c r="G150" s="29">
        <v>28.35</v>
      </c>
    </row>
    <row r="151" spans="1:7" x14ac:dyDescent="0.3">
      <c r="A151" s="24">
        <v>44693</v>
      </c>
      <c r="B151" s="25" t="s">
        <v>85</v>
      </c>
      <c r="C151" s="30">
        <v>6454344</v>
      </c>
      <c r="D151" s="30" t="s">
        <v>86</v>
      </c>
      <c r="E151" s="27" t="s">
        <v>1005</v>
      </c>
      <c r="F151" s="39"/>
      <c r="G151" s="29">
        <v>28.35</v>
      </c>
    </row>
    <row r="152" spans="1:7" x14ac:dyDescent="0.3">
      <c r="A152" s="24">
        <v>44693</v>
      </c>
      <c r="B152" s="25" t="s">
        <v>69</v>
      </c>
      <c r="C152" s="30" t="s">
        <v>740</v>
      </c>
      <c r="D152" s="30" t="s">
        <v>81</v>
      </c>
      <c r="E152" s="27" t="s">
        <v>1006</v>
      </c>
      <c r="F152" s="39"/>
      <c r="G152" s="29">
        <v>40.1</v>
      </c>
    </row>
    <row r="153" spans="1:7" x14ac:dyDescent="0.3">
      <c r="A153" s="19">
        <v>44694</v>
      </c>
      <c r="B153" s="20" t="s">
        <v>69</v>
      </c>
      <c r="C153" s="21" t="s">
        <v>740</v>
      </c>
      <c r="D153" s="21" t="s">
        <v>343</v>
      </c>
      <c r="E153" s="22" t="s">
        <v>1007</v>
      </c>
      <c r="F153" s="23">
        <v>2787.31</v>
      </c>
      <c r="G153" s="29"/>
    </row>
    <row r="154" spans="1:7" x14ac:dyDescent="0.3">
      <c r="A154" s="19">
        <v>44694</v>
      </c>
      <c r="B154" s="20" t="s">
        <v>69</v>
      </c>
      <c r="C154" s="21" t="s">
        <v>740</v>
      </c>
      <c r="D154" s="21" t="s">
        <v>71</v>
      </c>
      <c r="E154" s="22" t="s">
        <v>72</v>
      </c>
      <c r="F154" s="23">
        <v>13215.47</v>
      </c>
      <c r="G154" s="29"/>
    </row>
    <row r="155" spans="1:7" x14ac:dyDescent="0.3">
      <c r="A155" s="33">
        <v>44694</v>
      </c>
      <c r="B155" s="25" t="s">
        <v>1008</v>
      </c>
      <c r="C155" s="26">
        <v>1172</v>
      </c>
      <c r="D155" s="30" t="s">
        <v>126</v>
      </c>
      <c r="E155" s="27" t="s">
        <v>1009</v>
      </c>
      <c r="F155" s="39"/>
      <c r="G155" s="37">
        <v>420</v>
      </c>
    </row>
    <row r="156" spans="1:7" x14ac:dyDescent="0.3">
      <c r="A156" s="24">
        <v>44694</v>
      </c>
      <c r="B156" s="25" t="s">
        <v>212</v>
      </c>
      <c r="C156" s="26">
        <v>5389146</v>
      </c>
      <c r="D156" s="30" t="s">
        <v>213</v>
      </c>
      <c r="E156" s="27" t="s">
        <v>214</v>
      </c>
      <c r="F156" s="39"/>
      <c r="G156" s="29">
        <v>5985</v>
      </c>
    </row>
    <row r="157" spans="1:7" x14ac:dyDescent="0.3">
      <c r="A157" s="24">
        <v>44694</v>
      </c>
      <c r="B157" s="25" t="s">
        <v>85</v>
      </c>
      <c r="C157" s="30">
        <v>6457156</v>
      </c>
      <c r="D157" s="30" t="s">
        <v>86</v>
      </c>
      <c r="E157" s="27" t="s">
        <v>1010</v>
      </c>
      <c r="F157" s="39"/>
      <c r="G157" s="29">
        <v>28.35</v>
      </c>
    </row>
    <row r="158" spans="1:7" x14ac:dyDescent="0.3">
      <c r="A158" s="45">
        <v>44694</v>
      </c>
      <c r="B158" s="25" t="s">
        <v>396</v>
      </c>
      <c r="C158" s="30">
        <v>1270</v>
      </c>
      <c r="D158" s="30" t="s">
        <v>97</v>
      </c>
      <c r="E158" s="27" t="s">
        <v>584</v>
      </c>
      <c r="F158" s="39"/>
      <c r="G158" s="55">
        <v>1670</v>
      </c>
    </row>
    <row r="159" spans="1:7" x14ac:dyDescent="0.3">
      <c r="A159" s="33">
        <v>44694</v>
      </c>
      <c r="B159" s="25" t="s">
        <v>99</v>
      </c>
      <c r="C159" s="30" t="s">
        <v>100</v>
      </c>
      <c r="D159" s="30" t="s">
        <v>101</v>
      </c>
      <c r="E159" s="27" t="s">
        <v>1011</v>
      </c>
      <c r="F159" s="39"/>
      <c r="G159" s="34">
        <v>6297.91</v>
      </c>
    </row>
    <row r="160" spans="1:7" x14ac:dyDescent="0.3">
      <c r="A160" s="33">
        <v>44694</v>
      </c>
      <c r="B160" s="25" t="s">
        <v>1012</v>
      </c>
      <c r="C160" s="30">
        <v>7977</v>
      </c>
      <c r="D160" s="30" t="s">
        <v>126</v>
      </c>
      <c r="E160" s="27" t="s">
        <v>1013</v>
      </c>
      <c r="F160" s="39"/>
      <c r="G160" s="34">
        <v>1132.3</v>
      </c>
    </row>
    <row r="161" spans="1:7" x14ac:dyDescent="0.3">
      <c r="A161" s="24">
        <v>44694</v>
      </c>
      <c r="B161" s="25" t="s">
        <v>69</v>
      </c>
      <c r="C161" s="30" t="s">
        <v>740</v>
      </c>
      <c r="D161" s="30" t="s">
        <v>81</v>
      </c>
      <c r="E161" s="27" t="s">
        <v>942</v>
      </c>
      <c r="F161" s="39"/>
      <c r="G161" s="29">
        <v>4.42</v>
      </c>
    </row>
    <row r="162" spans="1:7" x14ac:dyDescent="0.3">
      <c r="A162" s="33">
        <v>44694</v>
      </c>
      <c r="B162" s="25" t="s">
        <v>1014</v>
      </c>
      <c r="C162" s="30">
        <v>2281</v>
      </c>
      <c r="D162" s="30" t="s">
        <v>126</v>
      </c>
      <c r="E162" s="27" t="s">
        <v>1015</v>
      </c>
      <c r="F162" s="39"/>
      <c r="G162" s="34">
        <v>464.8</v>
      </c>
    </row>
    <row r="163" spans="1:7" x14ac:dyDescent="0.3">
      <c r="A163" s="19">
        <v>44697</v>
      </c>
      <c r="B163" s="20" t="s">
        <v>69</v>
      </c>
      <c r="C163" s="21" t="s">
        <v>740</v>
      </c>
      <c r="D163" s="21" t="s">
        <v>71</v>
      </c>
      <c r="E163" s="22" t="s">
        <v>72</v>
      </c>
      <c r="F163" s="23">
        <v>66592.12</v>
      </c>
      <c r="G163" s="34"/>
    </row>
    <row r="164" spans="1:7" x14ac:dyDescent="0.3">
      <c r="A164" s="19">
        <v>44697</v>
      </c>
      <c r="B164" s="25" t="s">
        <v>259</v>
      </c>
      <c r="C164" s="26">
        <v>3744</v>
      </c>
      <c r="D164" s="30" t="s">
        <v>126</v>
      </c>
      <c r="E164" s="22" t="s">
        <v>1016</v>
      </c>
      <c r="F164" s="39"/>
      <c r="G164" s="35">
        <v>1800</v>
      </c>
    </row>
    <row r="165" spans="1:7" x14ac:dyDescent="0.3">
      <c r="A165" s="19">
        <v>44697</v>
      </c>
      <c r="B165" s="25" t="s">
        <v>175</v>
      </c>
      <c r="C165" s="26">
        <v>1138</v>
      </c>
      <c r="D165" s="30" t="s">
        <v>176</v>
      </c>
      <c r="E165" s="27" t="s">
        <v>1017</v>
      </c>
      <c r="F165" s="39"/>
      <c r="G165" s="35">
        <v>59000</v>
      </c>
    </row>
    <row r="166" spans="1:7" x14ac:dyDescent="0.3">
      <c r="A166" s="19">
        <v>44697</v>
      </c>
      <c r="B166" s="25" t="s">
        <v>195</v>
      </c>
      <c r="C166" s="26">
        <v>364</v>
      </c>
      <c r="D166" s="30" t="s">
        <v>150</v>
      </c>
      <c r="E166" s="27" t="s">
        <v>1018</v>
      </c>
      <c r="F166" s="39"/>
      <c r="G166" s="35">
        <v>2755</v>
      </c>
    </row>
    <row r="167" spans="1:7" x14ac:dyDescent="0.3">
      <c r="A167" s="19">
        <v>44697</v>
      </c>
      <c r="B167" s="25" t="s">
        <v>103</v>
      </c>
      <c r="C167" s="21">
        <v>381885</v>
      </c>
      <c r="D167" s="21" t="s">
        <v>104</v>
      </c>
      <c r="E167" s="27" t="s">
        <v>105</v>
      </c>
      <c r="F167" s="39"/>
      <c r="G167" s="35">
        <v>37.119999999999997</v>
      </c>
    </row>
    <row r="168" spans="1:7" x14ac:dyDescent="0.3">
      <c r="A168" s="19">
        <v>44697</v>
      </c>
      <c r="B168" s="25" t="s">
        <v>510</v>
      </c>
      <c r="C168" s="43">
        <v>202200000000095</v>
      </c>
      <c r="D168" s="30" t="s">
        <v>136</v>
      </c>
      <c r="E168" s="27" t="s">
        <v>1019</v>
      </c>
      <c r="F168" s="39"/>
      <c r="G168" s="35">
        <v>3000</v>
      </c>
    </row>
    <row r="169" spans="1:7" x14ac:dyDescent="0.3">
      <c r="A169" s="19">
        <v>44698</v>
      </c>
      <c r="B169" s="20" t="s">
        <v>69</v>
      </c>
      <c r="C169" s="21" t="s">
        <v>740</v>
      </c>
      <c r="D169" s="21" t="s">
        <v>71</v>
      </c>
      <c r="E169" s="22" t="s">
        <v>72</v>
      </c>
      <c r="F169" s="23">
        <v>22215.18</v>
      </c>
      <c r="G169" s="35"/>
    </row>
    <row r="170" spans="1:7" x14ac:dyDescent="0.3">
      <c r="A170" s="24">
        <v>44698</v>
      </c>
      <c r="B170" s="25" t="s">
        <v>109</v>
      </c>
      <c r="C170" s="26" t="s">
        <v>1020</v>
      </c>
      <c r="D170" s="30" t="s">
        <v>101</v>
      </c>
      <c r="E170" s="27" t="s">
        <v>1021</v>
      </c>
      <c r="F170" s="39"/>
      <c r="G170" s="29">
        <v>1000</v>
      </c>
    </row>
    <row r="171" spans="1:7" x14ac:dyDescent="0.3">
      <c r="A171" s="24">
        <v>44698</v>
      </c>
      <c r="B171" s="25" t="s">
        <v>233</v>
      </c>
      <c r="C171" s="26">
        <v>172251</v>
      </c>
      <c r="D171" s="30" t="s">
        <v>227</v>
      </c>
      <c r="E171" s="27" t="s">
        <v>1022</v>
      </c>
      <c r="F171" s="39"/>
      <c r="G171" s="29">
        <v>375</v>
      </c>
    </row>
    <row r="172" spans="1:7" x14ac:dyDescent="0.3">
      <c r="A172" s="24">
        <v>44698</v>
      </c>
      <c r="B172" s="25" t="s">
        <v>247</v>
      </c>
      <c r="C172" s="30">
        <v>88</v>
      </c>
      <c r="D172" s="30" t="s">
        <v>97</v>
      </c>
      <c r="E172" s="27" t="s">
        <v>162</v>
      </c>
      <c r="F172" s="39"/>
      <c r="G172" s="29">
        <v>3904</v>
      </c>
    </row>
    <row r="173" spans="1:7" x14ac:dyDescent="0.3">
      <c r="A173" s="24">
        <v>44698</v>
      </c>
      <c r="B173" s="25" t="s">
        <v>728</v>
      </c>
      <c r="C173" s="82">
        <v>202200000000005</v>
      </c>
      <c r="D173" s="30" t="s">
        <v>117</v>
      </c>
      <c r="E173" s="27" t="s">
        <v>1023</v>
      </c>
      <c r="F173" s="39"/>
      <c r="G173" s="29">
        <v>15000</v>
      </c>
    </row>
    <row r="174" spans="1:7" x14ac:dyDescent="0.3">
      <c r="A174" s="24">
        <v>44698</v>
      </c>
      <c r="B174" s="25" t="s">
        <v>69</v>
      </c>
      <c r="C174" s="26" t="s">
        <v>740</v>
      </c>
      <c r="D174" s="30" t="s">
        <v>81</v>
      </c>
      <c r="E174" s="27" t="s">
        <v>409</v>
      </c>
      <c r="F174" s="39"/>
      <c r="G174" s="29">
        <v>2.5</v>
      </c>
    </row>
    <row r="175" spans="1:7" ht="24" x14ac:dyDescent="0.3">
      <c r="A175" s="62">
        <v>44698</v>
      </c>
      <c r="B175" s="63" t="s">
        <v>109</v>
      </c>
      <c r="C175" s="78" t="s">
        <v>1024</v>
      </c>
      <c r="D175" s="64" t="s">
        <v>101</v>
      </c>
      <c r="E175" s="65" t="s">
        <v>1025</v>
      </c>
      <c r="F175" s="44"/>
      <c r="G175" s="66">
        <v>1929.26</v>
      </c>
    </row>
    <row r="176" spans="1:7" x14ac:dyDescent="0.3">
      <c r="A176" s="24">
        <v>44698</v>
      </c>
      <c r="B176" s="25" t="s">
        <v>69</v>
      </c>
      <c r="C176" s="26" t="s">
        <v>740</v>
      </c>
      <c r="D176" s="30" t="s">
        <v>81</v>
      </c>
      <c r="E176" s="27" t="s">
        <v>942</v>
      </c>
      <c r="F176" s="39"/>
      <c r="G176" s="29">
        <v>4.42</v>
      </c>
    </row>
    <row r="177" spans="1:7" x14ac:dyDescent="0.3">
      <c r="A177" s="19">
        <v>44699</v>
      </c>
      <c r="B177" s="20" t="s">
        <v>69</v>
      </c>
      <c r="C177" s="21" t="s">
        <v>740</v>
      </c>
      <c r="D177" s="21" t="s">
        <v>71</v>
      </c>
      <c r="E177" s="22" t="s">
        <v>72</v>
      </c>
      <c r="F177" s="23">
        <v>1078633.5900000001</v>
      </c>
      <c r="G177" s="29"/>
    </row>
    <row r="178" spans="1:7" x14ac:dyDescent="0.3">
      <c r="A178" s="24">
        <v>44699</v>
      </c>
      <c r="B178" s="25" t="s">
        <v>69</v>
      </c>
      <c r="C178" s="30" t="s">
        <v>740</v>
      </c>
      <c r="D178" s="30" t="s">
        <v>722</v>
      </c>
      <c r="E178" s="27" t="s">
        <v>209</v>
      </c>
      <c r="F178" s="39"/>
      <c r="G178" s="29">
        <v>1075439.5</v>
      </c>
    </row>
    <row r="179" spans="1:7" x14ac:dyDescent="0.3">
      <c r="A179" s="45">
        <v>44699</v>
      </c>
      <c r="B179" s="20" t="s">
        <v>566</v>
      </c>
      <c r="C179" s="21">
        <v>4491262</v>
      </c>
      <c r="D179" s="21" t="s">
        <v>97</v>
      </c>
      <c r="E179" s="27" t="s">
        <v>567</v>
      </c>
      <c r="F179" s="39"/>
      <c r="G179" s="55">
        <v>1176</v>
      </c>
    </row>
    <row r="180" spans="1:7" x14ac:dyDescent="0.3">
      <c r="A180" s="19">
        <v>44699</v>
      </c>
      <c r="B180" s="25" t="s">
        <v>103</v>
      </c>
      <c r="C180" s="21">
        <v>380824</v>
      </c>
      <c r="D180" s="21" t="s">
        <v>104</v>
      </c>
      <c r="E180" s="27" t="s">
        <v>105</v>
      </c>
      <c r="F180" s="39"/>
      <c r="G180" s="37">
        <v>2016.88</v>
      </c>
    </row>
    <row r="181" spans="1:7" x14ac:dyDescent="0.3">
      <c r="A181" s="24">
        <v>44699</v>
      </c>
      <c r="B181" s="25" t="s">
        <v>69</v>
      </c>
      <c r="C181" s="26" t="s">
        <v>740</v>
      </c>
      <c r="D181" s="30" t="s">
        <v>81</v>
      </c>
      <c r="E181" s="27" t="s">
        <v>942</v>
      </c>
      <c r="F181" s="39"/>
      <c r="G181" s="29">
        <v>2.21</v>
      </c>
    </row>
    <row r="182" spans="1:7" x14ac:dyDescent="0.3">
      <c r="A182" s="19">
        <v>44700</v>
      </c>
      <c r="B182" s="20" t="s">
        <v>69</v>
      </c>
      <c r="C182" s="21" t="s">
        <v>740</v>
      </c>
      <c r="D182" s="21" t="s">
        <v>71</v>
      </c>
      <c r="E182" s="22" t="s">
        <v>72</v>
      </c>
      <c r="F182" s="23">
        <v>47866.879999999997</v>
      </c>
      <c r="G182" s="29"/>
    </row>
    <row r="183" spans="1:7" x14ac:dyDescent="0.3">
      <c r="A183" s="24">
        <v>44700</v>
      </c>
      <c r="B183" s="25" t="s">
        <v>1008</v>
      </c>
      <c r="C183" s="26">
        <v>1176</v>
      </c>
      <c r="D183" s="30" t="s">
        <v>126</v>
      </c>
      <c r="E183" s="27" t="s">
        <v>1009</v>
      </c>
      <c r="F183" s="39"/>
      <c r="G183" s="29">
        <v>420</v>
      </c>
    </row>
    <row r="184" spans="1:7" x14ac:dyDescent="0.3">
      <c r="A184" s="45">
        <v>44700</v>
      </c>
      <c r="B184" s="20" t="s">
        <v>259</v>
      </c>
      <c r="C184" s="70">
        <v>3710</v>
      </c>
      <c r="D184" s="21" t="s">
        <v>126</v>
      </c>
      <c r="E184" s="22" t="s">
        <v>1026</v>
      </c>
      <c r="F184" s="39"/>
      <c r="G184" s="55">
        <v>8250</v>
      </c>
    </row>
    <row r="185" spans="1:7" x14ac:dyDescent="0.3">
      <c r="A185" s="24">
        <v>44700</v>
      </c>
      <c r="B185" s="25" t="s">
        <v>247</v>
      </c>
      <c r="C185" s="30">
        <v>92</v>
      </c>
      <c r="D185" s="30" t="s">
        <v>90</v>
      </c>
      <c r="E185" s="27" t="s">
        <v>93</v>
      </c>
      <c r="F185" s="39"/>
      <c r="G185" s="29">
        <v>2700</v>
      </c>
    </row>
    <row r="186" spans="1:7" x14ac:dyDescent="0.3">
      <c r="A186" s="24">
        <v>44700</v>
      </c>
      <c r="B186" s="25" t="s">
        <v>109</v>
      </c>
      <c r="C186" s="26" t="s">
        <v>1024</v>
      </c>
      <c r="D186" s="30" t="s">
        <v>101</v>
      </c>
      <c r="E186" s="27" t="s">
        <v>1027</v>
      </c>
      <c r="F186" s="39"/>
      <c r="G186" s="29">
        <v>14219.25</v>
      </c>
    </row>
    <row r="187" spans="1:7" x14ac:dyDescent="0.3">
      <c r="A187" s="24">
        <v>44700</v>
      </c>
      <c r="B187" s="25" t="s">
        <v>188</v>
      </c>
      <c r="C187" s="26">
        <v>9</v>
      </c>
      <c r="D187" s="30" t="s">
        <v>190</v>
      </c>
      <c r="E187" s="27" t="s">
        <v>1028</v>
      </c>
      <c r="F187" s="39"/>
      <c r="G187" s="29">
        <v>3500</v>
      </c>
    </row>
    <row r="188" spans="1:7" x14ac:dyDescent="0.3">
      <c r="A188" s="24">
        <v>44700</v>
      </c>
      <c r="B188" s="25" t="s">
        <v>188</v>
      </c>
      <c r="C188" s="26">
        <v>615</v>
      </c>
      <c r="D188" s="30" t="s">
        <v>190</v>
      </c>
      <c r="E188" s="27" t="s">
        <v>1029</v>
      </c>
      <c r="F188" s="39"/>
      <c r="G188" s="29">
        <v>18770</v>
      </c>
    </row>
    <row r="189" spans="1:7" x14ac:dyDescent="0.3">
      <c r="A189" s="24">
        <v>44700</v>
      </c>
      <c r="B189" s="25" t="s">
        <v>69</v>
      </c>
      <c r="C189" s="26" t="s">
        <v>740</v>
      </c>
      <c r="D189" s="30" t="s">
        <v>81</v>
      </c>
      <c r="E189" s="27" t="s">
        <v>942</v>
      </c>
      <c r="F189" s="39"/>
      <c r="G189" s="29">
        <v>6.63</v>
      </c>
    </row>
    <row r="190" spans="1:7" x14ac:dyDescent="0.3">
      <c r="A190" s="19">
        <v>44701</v>
      </c>
      <c r="B190" s="20" t="s">
        <v>69</v>
      </c>
      <c r="C190" s="21" t="s">
        <v>740</v>
      </c>
      <c r="D190" s="21" t="s">
        <v>71</v>
      </c>
      <c r="E190" s="22" t="s">
        <v>72</v>
      </c>
      <c r="F190" s="23">
        <v>20458.490000000002</v>
      </c>
      <c r="G190" s="29"/>
    </row>
    <row r="191" spans="1:7" x14ac:dyDescent="0.3">
      <c r="A191" s="19">
        <v>44701</v>
      </c>
      <c r="B191" s="20" t="s">
        <v>69</v>
      </c>
      <c r="C191" s="21" t="s">
        <v>740</v>
      </c>
      <c r="D191" s="21"/>
      <c r="E191" s="22" t="s">
        <v>1030</v>
      </c>
      <c r="F191" s="23">
        <v>403.2</v>
      </c>
      <c r="G191" s="29"/>
    </row>
    <row r="192" spans="1:7" x14ac:dyDescent="0.3">
      <c r="A192" s="24">
        <v>44701</v>
      </c>
      <c r="B192" s="25" t="s">
        <v>328</v>
      </c>
      <c r="C192" s="26">
        <v>114987</v>
      </c>
      <c r="D192" s="30" t="s">
        <v>150</v>
      </c>
      <c r="E192" s="27" t="s">
        <v>1031</v>
      </c>
      <c r="F192" s="39"/>
      <c r="G192" s="29">
        <v>450</v>
      </c>
    </row>
    <row r="193" spans="1:7" x14ac:dyDescent="0.3">
      <c r="A193" s="24">
        <v>44701</v>
      </c>
      <c r="B193" s="25" t="s">
        <v>85</v>
      </c>
      <c r="C193" s="30">
        <v>6463735</v>
      </c>
      <c r="D193" s="30" t="s">
        <v>86</v>
      </c>
      <c r="E193" s="27" t="s">
        <v>1032</v>
      </c>
      <c r="F193" s="39"/>
      <c r="G193" s="29">
        <v>28.35</v>
      </c>
    </row>
    <row r="194" spans="1:7" x14ac:dyDescent="0.3">
      <c r="A194" s="24">
        <v>44701</v>
      </c>
      <c r="B194" s="25" t="s">
        <v>134</v>
      </c>
      <c r="C194" s="40" t="s">
        <v>1033</v>
      </c>
      <c r="D194" s="30" t="s">
        <v>136</v>
      </c>
      <c r="E194" s="27" t="s">
        <v>1034</v>
      </c>
      <c r="F194" s="39"/>
      <c r="G194" s="29">
        <v>1800</v>
      </c>
    </row>
    <row r="195" spans="1:7" x14ac:dyDescent="0.3">
      <c r="A195" s="24">
        <v>44701</v>
      </c>
      <c r="B195" s="25" t="s">
        <v>149</v>
      </c>
      <c r="C195" s="26">
        <v>29</v>
      </c>
      <c r="D195" s="30" t="s">
        <v>117</v>
      </c>
      <c r="E195" s="27" t="s">
        <v>1035</v>
      </c>
      <c r="F195" s="39"/>
      <c r="G195" s="29">
        <v>2481.21</v>
      </c>
    </row>
    <row r="196" spans="1:7" x14ac:dyDescent="0.3">
      <c r="A196" s="24">
        <v>44701</v>
      </c>
      <c r="B196" s="25" t="s">
        <v>353</v>
      </c>
      <c r="C196" s="26">
        <v>9834200</v>
      </c>
      <c r="D196" s="30" t="s">
        <v>101</v>
      </c>
      <c r="E196" s="27" t="s">
        <v>1036</v>
      </c>
      <c r="F196" s="39"/>
      <c r="G196" s="29">
        <v>89.37</v>
      </c>
    </row>
    <row r="197" spans="1:7" x14ac:dyDescent="0.3">
      <c r="A197" s="24">
        <v>44701</v>
      </c>
      <c r="B197" s="20" t="s">
        <v>477</v>
      </c>
      <c r="C197" s="70">
        <v>202200000000035</v>
      </c>
      <c r="D197" s="21" t="s">
        <v>478</v>
      </c>
      <c r="E197" s="22" t="s">
        <v>1037</v>
      </c>
      <c r="F197" s="39"/>
      <c r="G197" s="29">
        <v>364.3</v>
      </c>
    </row>
    <row r="198" spans="1:7" x14ac:dyDescent="0.3">
      <c r="A198" s="24">
        <v>44701</v>
      </c>
      <c r="B198" s="20" t="s">
        <v>181</v>
      </c>
      <c r="C198" s="70">
        <v>202200000000018</v>
      </c>
      <c r="D198" s="21" t="s">
        <v>182</v>
      </c>
      <c r="E198" s="22" t="s">
        <v>1038</v>
      </c>
      <c r="F198" s="39"/>
      <c r="G198" s="29">
        <v>139.5</v>
      </c>
    </row>
    <row r="199" spans="1:7" x14ac:dyDescent="0.3">
      <c r="A199" s="24">
        <v>44701</v>
      </c>
      <c r="B199" s="25" t="s">
        <v>353</v>
      </c>
      <c r="C199" s="30">
        <v>27085556</v>
      </c>
      <c r="D199" s="30" t="s">
        <v>402</v>
      </c>
      <c r="E199" s="31" t="s">
        <v>995</v>
      </c>
      <c r="F199" s="39"/>
      <c r="G199" s="29">
        <v>401.08</v>
      </c>
    </row>
    <row r="200" spans="1:7" x14ac:dyDescent="0.3">
      <c r="A200" s="24">
        <v>44701</v>
      </c>
      <c r="B200" s="20" t="s">
        <v>181</v>
      </c>
      <c r="C200" s="70">
        <v>202200000000018</v>
      </c>
      <c r="D200" s="21" t="s">
        <v>182</v>
      </c>
      <c r="E200" s="22" t="s">
        <v>1039</v>
      </c>
      <c r="F200" s="39"/>
      <c r="G200" s="29">
        <v>432.45</v>
      </c>
    </row>
    <row r="201" spans="1:7" x14ac:dyDescent="0.3">
      <c r="A201" s="24">
        <v>44701</v>
      </c>
      <c r="B201" s="25" t="s">
        <v>353</v>
      </c>
      <c r="C201" s="30">
        <v>45256709</v>
      </c>
      <c r="D201" s="30" t="s">
        <v>402</v>
      </c>
      <c r="E201" s="31" t="s">
        <v>1040</v>
      </c>
      <c r="F201" s="39"/>
      <c r="G201" s="29">
        <v>12447.23</v>
      </c>
    </row>
    <row r="202" spans="1:7" x14ac:dyDescent="0.3">
      <c r="A202" s="24">
        <v>44701</v>
      </c>
      <c r="B202" s="25" t="s">
        <v>353</v>
      </c>
      <c r="C202" s="26">
        <v>71977340</v>
      </c>
      <c r="D202" s="30" t="s">
        <v>685</v>
      </c>
      <c r="E202" s="27" t="s">
        <v>1041</v>
      </c>
      <c r="F202" s="39"/>
      <c r="G202" s="29">
        <v>338.39</v>
      </c>
    </row>
    <row r="203" spans="1:7" x14ac:dyDescent="0.3">
      <c r="A203" s="24">
        <v>44701</v>
      </c>
      <c r="B203" s="25" t="s">
        <v>353</v>
      </c>
      <c r="C203" s="26">
        <v>10049090</v>
      </c>
      <c r="D203" s="30" t="s">
        <v>685</v>
      </c>
      <c r="E203" s="27" t="s">
        <v>1042</v>
      </c>
      <c r="F203" s="39"/>
      <c r="G203" s="29">
        <v>271.77999999999997</v>
      </c>
    </row>
    <row r="204" spans="1:7" x14ac:dyDescent="0.3">
      <c r="A204" s="24">
        <v>44701</v>
      </c>
      <c r="B204" s="25" t="s">
        <v>181</v>
      </c>
      <c r="C204" s="26">
        <v>202200000000017</v>
      </c>
      <c r="D204" s="30" t="s">
        <v>182</v>
      </c>
      <c r="E204" s="22" t="s">
        <v>1043</v>
      </c>
      <c r="F204" s="39"/>
      <c r="G204" s="29">
        <v>394.75</v>
      </c>
    </row>
    <row r="205" spans="1:7" x14ac:dyDescent="0.3">
      <c r="A205" s="24">
        <v>44701</v>
      </c>
      <c r="B205" s="25" t="s">
        <v>257</v>
      </c>
      <c r="C205" s="26">
        <v>202200000000253</v>
      </c>
      <c r="D205" s="30" t="s">
        <v>193</v>
      </c>
      <c r="E205" s="27" t="s">
        <v>1044</v>
      </c>
      <c r="F205" s="39"/>
      <c r="G205" s="29">
        <v>155.25</v>
      </c>
    </row>
    <row r="206" spans="1:7" x14ac:dyDescent="0.3">
      <c r="A206" s="24">
        <v>44701</v>
      </c>
      <c r="B206" s="25" t="s">
        <v>188</v>
      </c>
      <c r="C206" s="26">
        <v>588</v>
      </c>
      <c r="D206" s="30" t="s">
        <v>193</v>
      </c>
      <c r="E206" s="27" t="s">
        <v>1045</v>
      </c>
      <c r="F206" s="39"/>
      <c r="G206" s="29">
        <v>225</v>
      </c>
    </row>
    <row r="207" spans="1:7" x14ac:dyDescent="0.3">
      <c r="A207" s="24">
        <v>44701</v>
      </c>
      <c r="B207" s="25" t="s">
        <v>188</v>
      </c>
      <c r="C207" s="26">
        <v>588</v>
      </c>
      <c r="D207" s="30" t="s">
        <v>193</v>
      </c>
      <c r="E207" s="27" t="s">
        <v>1046</v>
      </c>
      <c r="F207" s="39"/>
      <c r="G207" s="29">
        <v>697.5</v>
      </c>
    </row>
    <row r="208" spans="1:7" x14ac:dyDescent="0.3">
      <c r="A208" s="24">
        <v>44701</v>
      </c>
      <c r="B208" s="25" t="s">
        <v>69</v>
      </c>
      <c r="C208" s="26" t="s">
        <v>740</v>
      </c>
      <c r="D208" s="30" t="s">
        <v>81</v>
      </c>
      <c r="E208" s="27" t="s">
        <v>942</v>
      </c>
      <c r="F208" s="39"/>
      <c r="G208" s="29">
        <v>2.21</v>
      </c>
    </row>
    <row r="209" spans="1:7" ht="24" x14ac:dyDescent="0.3">
      <c r="A209" s="62">
        <v>44701</v>
      </c>
      <c r="B209" s="107" t="s">
        <v>934</v>
      </c>
      <c r="C209" s="108">
        <v>86768314</v>
      </c>
      <c r="D209" s="75" t="s">
        <v>74</v>
      </c>
      <c r="E209" s="109" t="s">
        <v>1047</v>
      </c>
      <c r="F209" s="44"/>
      <c r="G209" s="66">
        <v>143.32</v>
      </c>
    </row>
    <row r="210" spans="1:7" x14ac:dyDescent="0.3">
      <c r="A210" s="19">
        <v>44704</v>
      </c>
      <c r="B210" s="20" t="s">
        <v>69</v>
      </c>
      <c r="C210" s="21" t="s">
        <v>740</v>
      </c>
      <c r="D210" s="21" t="s">
        <v>71</v>
      </c>
      <c r="E210" s="22" t="s">
        <v>72</v>
      </c>
      <c r="F210" s="23">
        <v>6010.7</v>
      </c>
      <c r="G210" s="29"/>
    </row>
    <row r="211" spans="1:7" x14ac:dyDescent="0.3">
      <c r="A211" s="19">
        <v>44704</v>
      </c>
      <c r="B211" s="20" t="s">
        <v>69</v>
      </c>
      <c r="C211" s="21" t="s">
        <v>740</v>
      </c>
      <c r="D211" s="21"/>
      <c r="E211" s="22" t="s">
        <v>1048</v>
      </c>
      <c r="F211" s="23">
        <v>4355.93</v>
      </c>
      <c r="G211" s="29"/>
    </row>
    <row r="212" spans="1:7" x14ac:dyDescent="0.3">
      <c r="A212" s="33">
        <v>44704</v>
      </c>
      <c r="B212" s="25" t="s">
        <v>339</v>
      </c>
      <c r="C212" s="26">
        <v>17134</v>
      </c>
      <c r="D212" s="74" t="s">
        <v>136</v>
      </c>
      <c r="E212" s="27" t="s">
        <v>1049</v>
      </c>
      <c r="F212" s="39"/>
      <c r="G212" s="35">
        <v>873.87</v>
      </c>
    </row>
    <row r="213" spans="1:7" x14ac:dyDescent="0.3">
      <c r="A213" s="33">
        <v>44704</v>
      </c>
      <c r="B213" s="25" t="s">
        <v>152</v>
      </c>
      <c r="C213" s="30">
        <v>315</v>
      </c>
      <c r="D213" s="30" t="s">
        <v>153</v>
      </c>
      <c r="E213" s="27" t="s">
        <v>1050</v>
      </c>
      <c r="F213" s="39"/>
      <c r="G213" s="35">
        <v>252</v>
      </c>
    </row>
    <row r="214" spans="1:7" x14ac:dyDescent="0.3">
      <c r="A214" s="33">
        <v>44704</v>
      </c>
      <c r="B214" s="25" t="s">
        <v>247</v>
      </c>
      <c r="C214" s="30">
        <v>95</v>
      </c>
      <c r="D214" s="30" t="s">
        <v>90</v>
      </c>
      <c r="E214" s="27" t="s">
        <v>93</v>
      </c>
      <c r="F214" s="39"/>
      <c r="G214" s="35">
        <v>668.7</v>
      </c>
    </row>
    <row r="215" spans="1:7" x14ac:dyDescent="0.3">
      <c r="A215" s="33">
        <v>44704</v>
      </c>
      <c r="B215" s="25" t="s">
        <v>524</v>
      </c>
      <c r="C215" s="30">
        <v>21249</v>
      </c>
      <c r="D215" s="30" t="s">
        <v>136</v>
      </c>
      <c r="E215" s="27" t="s">
        <v>872</v>
      </c>
      <c r="F215" s="39"/>
      <c r="G215" s="35">
        <v>1490</v>
      </c>
    </row>
    <row r="216" spans="1:7" x14ac:dyDescent="0.3">
      <c r="A216" s="33">
        <v>44704</v>
      </c>
      <c r="B216" s="25" t="s">
        <v>351</v>
      </c>
      <c r="C216" s="30" t="s">
        <v>100</v>
      </c>
      <c r="D216" s="30" t="s">
        <v>352</v>
      </c>
      <c r="E216" s="27" t="s">
        <v>1051</v>
      </c>
      <c r="F216" s="39"/>
      <c r="G216" s="35">
        <v>2854.9</v>
      </c>
    </row>
    <row r="217" spans="1:7" x14ac:dyDescent="0.3">
      <c r="A217" s="33">
        <v>44704</v>
      </c>
      <c r="B217" s="25" t="s">
        <v>99</v>
      </c>
      <c r="C217" s="30" t="s">
        <v>100</v>
      </c>
      <c r="D217" s="30" t="s">
        <v>101</v>
      </c>
      <c r="E217" s="27" t="s">
        <v>1051</v>
      </c>
      <c r="F217" s="39"/>
      <c r="G217" s="35">
        <v>1800.53</v>
      </c>
    </row>
    <row r="218" spans="1:7" x14ac:dyDescent="0.3">
      <c r="A218" s="33">
        <v>44704</v>
      </c>
      <c r="B218" s="25" t="s">
        <v>297</v>
      </c>
      <c r="C218" s="26">
        <v>1344</v>
      </c>
      <c r="D218" s="30" t="s">
        <v>126</v>
      </c>
      <c r="E218" s="27" t="s">
        <v>1052</v>
      </c>
      <c r="F218" s="39"/>
      <c r="G218" s="35">
        <v>760</v>
      </c>
    </row>
    <row r="219" spans="1:7" x14ac:dyDescent="0.3">
      <c r="A219" s="33">
        <v>44704</v>
      </c>
      <c r="B219" s="25" t="s">
        <v>297</v>
      </c>
      <c r="C219" s="26">
        <v>1343</v>
      </c>
      <c r="D219" s="30" t="s">
        <v>126</v>
      </c>
      <c r="E219" s="27" t="s">
        <v>1053</v>
      </c>
      <c r="F219" s="39"/>
      <c r="G219" s="35">
        <v>1660</v>
      </c>
    </row>
    <row r="220" spans="1:7" x14ac:dyDescent="0.3">
      <c r="A220" s="24">
        <v>44704</v>
      </c>
      <c r="B220" s="25" t="s">
        <v>69</v>
      </c>
      <c r="C220" s="30" t="s">
        <v>740</v>
      </c>
      <c r="D220" s="30" t="s">
        <v>81</v>
      </c>
      <c r="E220" s="27" t="s">
        <v>942</v>
      </c>
      <c r="F220" s="39"/>
      <c r="G220" s="29">
        <v>6.63</v>
      </c>
    </row>
    <row r="221" spans="1:7" x14ac:dyDescent="0.3">
      <c r="A221" s="19">
        <v>44705</v>
      </c>
      <c r="B221" s="20" t="s">
        <v>69</v>
      </c>
      <c r="C221" s="21" t="s">
        <v>740</v>
      </c>
      <c r="D221" s="21" t="s">
        <v>71</v>
      </c>
      <c r="E221" s="22" t="s">
        <v>399</v>
      </c>
      <c r="F221" s="23">
        <v>102596.91</v>
      </c>
      <c r="G221" s="29"/>
    </row>
    <row r="222" spans="1:7" x14ac:dyDescent="0.3">
      <c r="A222" s="19">
        <v>44705</v>
      </c>
      <c r="B222" s="20" t="s">
        <v>69</v>
      </c>
      <c r="C222" s="21" t="s">
        <v>740</v>
      </c>
      <c r="D222" s="21" t="s">
        <v>71</v>
      </c>
      <c r="E222" s="22" t="s">
        <v>399</v>
      </c>
      <c r="F222" s="23">
        <v>4178.59</v>
      </c>
      <c r="G222" s="29"/>
    </row>
    <row r="223" spans="1:7" x14ac:dyDescent="0.3">
      <c r="A223" s="19">
        <v>44705</v>
      </c>
      <c r="B223" s="20" t="s">
        <v>69</v>
      </c>
      <c r="C223" s="21" t="s">
        <v>740</v>
      </c>
      <c r="D223" s="21" t="s">
        <v>71</v>
      </c>
      <c r="E223" s="22" t="s">
        <v>399</v>
      </c>
      <c r="F223" s="23">
        <v>424250.33</v>
      </c>
      <c r="G223" s="29"/>
    </row>
    <row r="224" spans="1:7" x14ac:dyDescent="0.3">
      <c r="A224" s="24">
        <v>44705</v>
      </c>
      <c r="B224" s="106" t="s">
        <v>710</v>
      </c>
      <c r="C224" s="36" t="s">
        <v>173</v>
      </c>
      <c r="D224" s="74" t="s">
        <v>711</v>
      </c>
      <c r="E224" s="31" t="s">
        <v>1054</v>
      </c>
      <c r="F224" s="39"/>
      <c r="G224" s="29">
        <v>526847.24</v>
      </c>
    </row>
    <row r="225" spans="1:7" x14ac:dyDescent="0.3">
      <c r="A225" s="62">
        <v>44705</v>
      </c>
      <c r="B225" s="63" t="s">
        <v>85</v>
      </c>
      <c r="C225" s="64">
        <v>6466145</v>
      </c>
      <c r="D225" s="64" t="s">
        <v>86</v>
      </c>
      <c r="E225" s="65" t="s">
        <v>1055</v>
      </c>
      <c r="F225" s="44"/>
      <c r="G225" s="66">
        <v>28.35</v>
      </c>
    </row>
    <row r="226" spans="1:7" x14ac:dyDescent="0.3">
      <c r="A226" s="24">
        <v>44705</v>
      </c>
      <c r="B226" s="25" t="s">
        <v>85</v>
      </c>
      <c r="C226" s="30">
        <v>71191313</v>
      </c>
      <c r="D226" s="30" t="s">
        <v>86</v>
      </c>
      <c r="E226" s="27" t="s">
        <v>1056</v>
      </c>
      <c r="F226" s="39"/>
      <c r="G226" s="29">
        <v>18.309999999999999</v>
      </c>
    </row>
    <row r="227" spans="1:7" x14ac:dyDescent="0.3">
      <c r="A227" s="24">
        <v>44705</v>
      </c>
      <c r="B227" s="25" t="s">
        <v>85</v>
      </c>
      <c r="C227" s="30">
        <v>6465414</v>
      </c>
      <c r="D227" s="30" t="s">
        <v>86</v>
      </c>
      <c r="E227" s="27" t="s">
        <v>1057</v>
      </c>
      <c r="F227" s="39"/>
      <c r="G227" s="29">
        <v>28.35</v>
      </c>
    </row>
    <row r="228" spans="1:7" x14ac:dyDescent="0.3">
      <c r="A228" s="24">
        <v>44705</v>
      </c>
      <c r="B228" s="25" t="s">
        <v>85</v>
      </c>
      <c r="C228" s="30">
        <v>71197920</v>
      </c>
      <c r="D228" s="30" t="s">
        <v>86</v>
      </c>
      <c r="E228" s="27" t="s">
        <v>1058</v>
      </c>
      <c r="F228" s="39"/>
      <c r="G228" s="29">
        <v>18.309999999999999</v>
      </c>
    </row>
    <row r="229" spans="1:7" x14ac:dyDescent="0.3">
      <c r="A229" s="62">
        <v>44705</v>
      </c>
      <c r="B229" s="63" t="s">
        <v>370</v>
      </c>
      <c r="C229" s="78">
        <v>3505</v>
      </c>
      <c r="D229" s="75" t="s">
        <v>190</v>
      </c>
      <c r="E229" s="65" t="s">
        <v>1059</v>
      </c>
      <c r="F229" s="44"/>
      <c r="G229" s="66">
        <v>2500</v>
      </c>
    </row>
    <row r="230" spans="1:7" x14ac:dyDescent="0.3">
      <c r="A230" s="33">
        <v>44705</v>
      </c>
      <c r="B230" s="25" t="s">
        <v>366</v>
      </c>
      <c r="C230" s="26">
        <v>41916720</v>
      </c>
      <c r="D230" s="74" t="s">
        <v>136</v>
      </c>
      <c r="E230" s="27" t="s">
        <v>1060</v>
      </c>
      <c r="F230" s="39"/>
      <c r="G230" s="87">
        <v>1580.85</v>
      </c>
    </row>
    <row r="231" spans="1:7" x14ac:dyDescent="0.3">
      <c r="A231" s="24">
        <v>44705</v>
      </c>
      <c r="B231" s="25" t="s">
        <v>69</v>
      </c>
      <c r="C231" s="30" t="s">
        <v>740</v>
      </c>
      <c r="D231" s="30" t="s">
        <v>81</v>
      </c>
      <c r="E231" s="27" t="s">
        <v>942</v>
      </c>
      <c r="F231" s="39"/>
      <c r="G231" s="29">
        <v>4.42</v>
      </c>
    </row>
    <row r="232" spans="1:7" x14ac:dyDescent="0.3">
      <c r="A232" s="19">
        <v>44706</v>
      </c>
      <c r="B232" s="20" t="s">
        <v>69</v>
      </c>
      <c r="C232" s="21" t="s">
        <v>740</v>
      </c>
      <c r="D232" s="21" t="s">
        <v>71</v>
      </c>
      <c r="E232" s="22" t="s">
        <v>399</v>
      </c>
      <c r="F232" s="23">
        <v>16275.56</v>
      </c>
      <c r="G232" s="29"/>
    </row>
    <row r="233" spans="1:7" x14ac:dyDescent="0.3">
      <c r="A233" s="24">
        <v>44706</v>
      </c>
      <c r="B233" s="25" t="s">
        <v>714</v>
      </c>
      <c r="C233" s="30">
        <v>9775</v>
      </c>
      <c r="D233" s="30" t="s">
        <v>97</v>
      </c>
      <c r="E233" s="27" t="s">
        <v>222</v>
      </c>
      <c r="F233" s="39"/>
      <c r="G233" s="29">
        <v>275.2</v>
      </c>
    </row>
    <row r="234" spans="1:7" x14ac:dyDescent="0.3">
      <c r="A234" s="24">
        <v>44706</v>
      </c>
      <c r="B234" s="25" t="s">
        <v>353</v>
      </c>
      <c r="C234" s="26">
        <v>9625229</v>
      </c>
      <c r="D234" s="30" t="s">
        <v>355</v>
      </c>
      <c r="E234" s="27" t="s">
        <v>1061</v>
      </c>
      <c r="F234" s="39"/>
      <c r="G234" s="29">
        <v>16000.36</v>
      </c>
    </row>
    <row r="235" spans="1:7" x14ac:dyDescent="0.3">
      <c r="A235" s="19">
        <v>44707</v>
      </c>
      <c r="B235" s="20" t="s">
        <v>69</v>
      </c>
      <c r="C235" s="21" t="s">
        <v>740</v>
      </c>
      <c r="D235" s="21" t="s">
        <v>71</v>
      </c>
      <c r="E235" s="22" t="s">
        <v>399</v>
      </c>
      <c r="F235" s="23">
        <v>700</v>
      </c>
      <c r="G235" s="29"/>
    </row>
    <row r="236" spans="1:7" x14ac:dyDescent="0.3">
      <c r="A236" s="19">
        <v>44707</v>
      </c>
      <c r="B236" s="20" t="s">
        <v>69</v>
      </c>
      <c r="C236" s="21" t="s">
        <v>740</v>
      </c>
      <c r="D236" s="21" t="s">
        <v>534</v>
      </c>
      <c r="E236" s="22" t="s">
        <v>1062</v>
      </c>
      <c r="F236" s="23">
        <v>1960.18</v>
      </c>
      <c r="G236" s="29"/>
    </row>
    <row r="237" spans="1:7" x14ac:dyDescent="0.3">
      <c r="A237" s="24">
        <v>44707</v>
      </c>
      <c r="B237" s="25" t="s">
        <v>667</v>
      </c>
      <c r="C237" s="26">
        <v>4111911</v>
      </c>
      <c r="D237" s="30" t="s">
        <v>136</v>
      </c>
      <c r="E237" s="27" t="s">
        <v>1063</v>
      </c>
      <c r="F237" s="39"/>
      <c r="G237" s="23">
        <v>200</v>
      </c>
    </row>
    <row r="238" spans="1:7" x14ac:dyDescent="0.3">
      <c r="A238" s="24">
        <v>44707</v>
      </c>
      <c r="B238" s="25" t="s">
        <v>69</v>
      </c>
      <c r="C238" s="30" t="s">
        <v>873</v>
      </c>
      <c r="D238" s="30" t="s">
        <v>81</v>
      </c>
      <c r="E238" s="27" t="s">
        <v>1064</v>
      </c>
      <c r="F238" s="39"/>
      <c r="G238" s="29">
        <v>1960.18</v>
      </c>
    </row>
    <row r="239" spans="1:7" x14ac:dyDescent="0.3">
      <c r="A239" s="24">
        <v>44707</v>
      </c>
      <c r="B239" s="25" t="s">
        <v>1065</v>
      </c>
      <c r="C239" s="30">
        <v>297</v>
      </c>
      <c r="D239" s="30" t="s">
        <v>97</v>
      </c>
      <c r="E239" s="27" t="s">
        <v>1066</v>
      </c>
      <c r="F239" s="39"/>
      <c r="G239" s="29">
        <v>500</v>
      </c>
    </row>
    <row r="240" spans="1:7" x14ac:dyDescent="0.3">
      <c r="A240" s="19">
        <v>44708</v>
      </c>
      <c r="B240" s="20" t="s">
        <v>69</v>
      </c>
      <c r="C240" s="21" t="s">
        <v>740</v>
      </c>
      <c r="D240" s="21" t="s">
        <v>71</v>
      </c>
      <c r="E240" s="22" t="s">
        <v>72</v>
      </c>
      <c r="F240" s="23">
        <v>110370.92</v>
      </c>
      <c r="G240" s="29"/>
    </row>
    <row r="241" spans="1:7" x14ac:dyDescent="0.3">
      <c r="A241" s="33">
        <v>44708</v>
      </c>
      <c r="B241" s="25" t="s">
        <v>103</v>
      </c>
      <c r="C241" s="21">
        <v>381995</v>
      </c>
      <c r="D241" s="21" t="s">
        <v>104</v>
      </c>
      <c r="E241" s="27" t="s">
        <v>105</v>
      </c>
      <c r="F241" s="39"/>
      <c r="G241" s="37">
        <v>74.239999999999995</v>
      </c>
    </row>
    <row r="242" spans="1:7" x14ac:dyDescent="0.3">
      <c r="A242" s="33">
        <v>44708</v>
      </c>
      <c r="B242" s="25" t="s">
        <v>229</v>
      </c>
      <c r="C242" s="30">
        <v>11443</v>
      </c>
      <c r="D242" s="30" t="s">
        <v>90</v>
      </c>
      <c r="E242" s="27" t="s">
        <v>230</v>
      </c>
      <c r="F242" s="39"/>
      <c r="G242" s="37">
        <v>1523.53</v>
      </c>
    </row>
    <row r="243" spans="1:7" x14ac:dyDescent="0.3">
      <c r="A243" s="33">
        <v>44708</v>
      </c>
      <c r="B243" s="25" t="s">
        <v>85</v>
      </c>
      <c r="C243" s="26">
        <v>71252539</v>
      </c>
      <c r="D243" s="30" t="s">
        <v>86</v>
      </c>
      <c r="E243" s="27" t="s">
        <v>1067</v>
      </c>
      <c r="F243" s="39"/>
      <c r="G243" s="37">
        <v>67768.7</v>
      </c>
    </row>
    <row r="244" spans="1:7" x14ac:dyDescent="0.3">
      <c r="A244" s="33">
        <v>44708</v>
      </c>
      <c r="B244" s="25" t="s">
        <v>268</v>
      </c>
      <c r="C244" s="30">
        <v>2012</v>
      </c>
      <c r="D244" s="30" t="s">
        <v>97</v>
      </c>
      <c r="E244" s="27" t="s">
        <v>273</v>
      </c>
      <c r="F244" s="39"/>
      <c r="G244" s="50">
        <v>540</v>
      </c>
    </row>
    <row r="245" spans="1:7" x14ac:dyDescent="0.3">
      <c r="A245" s="33">
        <v>44708</v>
      </c>
      <c r="B245" s="25" t="s">
        <v>268</v>
      </c>
      <c r="C245" s="30">
        <v>2015</v>
      </c>
      <c r="D245" s="30" t="s">
        <v>97</v>
      </c>
      <c r="E245" s="27" t="s">
        <v>273</v>
      </c>
      <c r="F245" s="39"/>
      <c r="G245" s="50">
        <v>24336</v>
      </c>
    </row>
    <row r="246" spans="1:7" x14ac:dyDescent="0.3">
      <c r="A246" s="33">
        <v>44708</v>
      </c>
      <c r="B246" s="25" t="s">
        <v>268</v>
      </c>
      <c r="C246" s="30">
        <v>2016</v>
      </c>
      <c r="D246" s="30" t="s">
        <v>97</v>
      </c>
      <c r="E246" s="27" t="s">
        <v>273</v>
      </c>
      <c r="F246" s="39"/>
      <c r="G246" s="50">
        <v>1029</v>
      </c>
    </row>
    <row r="247" spans="1:7" x14ac:dyDescent="0.3">
      <c r="A247" s="33">
        <v>44708</v>
      </c>
      <c r="B247" s="25" t="s">
        <v>268</v>
      </c>
      <c r="C247" s="30">
        <v>2014</v>
      </c>
      <c r="D247" s="30" t="s">
        <v>97</v>
      </c>
      <c r="E247" s="27" t="s">
        <v>273</v>
      </c>
      <c r="F247" s="39"/>
      <c r="G247" s="50">
        <v>597.41999999999996</v>
      </c>
    </row>
    <row r="248" spans="1:7" x14ac:dyDescent="0.3">
      <c r="A248" s="33">
        <v>44708</v>
      </c>
      <c r="B248" s="25" t="s">
        <v>268</v>
      </c>
      <c r="C248" s="30">
        <v>2013</v>
      </c>
      <c r="D248" s="30" t="s">
        <v>97</v>
      </c>
      <c r="E248" s="27" t="s">
        <v>273</v>
      </c>
      <c r="F248" s="39"/>
      <c r="G248" s="50">
        <v>993.6</v>
      </c>
    </row>
    <row r="249" spans="1:7" x14ac:dyDescent="0.3">
      <c r="A249" s="19">
        <v>44708</v>
      </c>
      <c r="B249" s="25" t="s">
        <v>268</v>
      </c>
      <c r="C249" s="30">
        <v>2018</v>
      </c>
      <c r="D249" s="30" t="s">
        <v>445</v>
      </c>
      <c r="E249" s="27" t="s">
        <v>273</v>
      </c>
      <c r="F249" s="39"/>
      <c r="G249" s="50">
        <v>1054.2</v>
      </c>
    </row>
    <row r="250" spans="1:7" x14ac:dyDescent="0.3">
      <c r="A250" s="19">
        <v>44708</v>
      </c>
      <c r="B250" s="25" t="s">
        <v>268</v>
      </c>
      <c r="C250" s="30">
        <v>2017</v>
      </c>
      <c r="D250" s="30" t="s">
        <v>90</v>
      </c>
      <c r="E250" s="27" t="s">
        <v>93</v>
      </c>
      <c r="F250" s="39"/>
      <c r="G250" s="50">
        <v>8546.4</v>
      </c>
    </row>
    <row r="251" spans="1:7" x14ac:dyDescent="0.3">
      <c r="A251" s="19">
        <v>44708</v>
      </c>
      <c r="B251" s="25" t="s">
        <v>268</v>
      </c>
      <c r="C251" s="30">
        <v>2011</v>
      </c>
      <c r="D251" s="30" t="s">
        <v>445</v>
      </c>
      <c r="E251" s="27" t="s">
        <v>273</v>
      </c>
      <c r="F251" s="39"/>
      <c r="G251" s="50">
        <v>3907.83</v>
      </c>
    </row>
    <row r="252" spans="1:7" x14ac:dyDescent="0.3">
      <c r="A252" s="19">
        <v>44711</v>
      </c>
      <c r="B252" s="20" t="s">
        <v>69</v>
      </c>
      <c r="C252" s="21" t="s">
        <v>740</v>
      </c>
      <c r="D252" s="21" t="s">
        <v>71</v>
      </c>
      <c r="E252" s="22" t="s">
        <v>72</v>
      </c>
      <c r="F252" s="23">
        <v>252818.79</v>
      </c>
      <c r="G252" s="39"/>
    </row>
    <row r="253" spans="1:7" x14ac:dyDescent="0.3">
      <c r="A253" s="19">
        <v>44711</v>
      </c>
      <c r="B253" s="20" t="s">
        <v>69</v>
      </c>
      <c r="C253" s="21" t="s">
        <v>740</v>
      </c>
      <c r="D253" s="21" t="s">
        <v>343</v>
      </c>
      <c r="E253" s="22" t="s">
        <v>1068</v>
      </c>
      <c r="F253" s="23">
        <v>21795.48</v>
      </c>
      <c r="G253" s="39"/>
    </row>
    <row r="254" spans="1:7" x14ac:dyDescent="0.3">
      <c r="A254" s="19">
        <v>44711</v>
      </c>
      <c r="B254" s="20" t="s">
        <v>69</v>
      </c>
      <c r="C254" s="21" t="s">
        <v>740</v>
      </c>
      <c r="D254" s="21" t="s">
        <v>343</v>
      </c>
      <c r="E254" s="22" t="s">
        <v>1068</v>
      </c>
      <c r="F254" s="23">
        <v>1645.59</v>
      </c>
      <c r="G254" s="39"/>
    </row>
    <row r="255" spans="1:7" x14ac:dyDescent="0.3">
      <c r="A255" s="19">
        <v>44711</v>
      </c>
      <c r="B255" s="20" t="s">
        <v>69</v>
      </c>
      <c r="C255" s="21" t="s">
        <v>740</v>
      </c>
      <c r="D255" s="21" t="s">
        <v>343</v>
      </c>
      <c r="E255" s="22" t="s">
        <v>1068</v>
      </c>
      <c r="F255" s="23">
        <v>50700.87</v>
      </c>
      <c r="G255" s="39"/>
    </row>
    <row r="256" spans="1:7" x14ac:dyDescent="0.3">
      <c r="A256" s="24">
        <v>44711</v>
      </c>
      <c r="B256" s="25" t="s">
        <v>229</v>
      </c>
      <c r="C256" s="30">
        <v>11452</v>
      </c>
      <c r="D256" s="30" t="s">
        <v>97</v>
      </c>
      <c r="E256" s="27" t="s">
        <v>230</v>
      </c>
      <c r="F256" s="39"/>
      <c r="G256" s="29">
        <v>271.5</v>
      </c>
    </row>
    <row r="257" spans="1:7" x14ac:dyDescent="0.3">
      <c r="A257" s="24">
        <v>44711</v>
      </c>
      <c r="B257" s="25" t="s">
        <v>381</v>
      </c>
      <c r="C257" s="26">
        <v>67527</v>
      </c>
      <c r="D257" s="30" t="s">
        <v>126</v>
      </c>
      <c r="E257" s="27" t="s">
        <v>1069</v>
      </c>
      <c r="F257" s="39"/>
      <c r="G257" s="29">
        <v>1288</v>
      </c>
    </row>
    <row r="258" spans="1:7" x14ac:dyDescent="0.3">
      <c r="A258" s="24">
        <v>44711</v>
      </c>
      <c r="B258" s="25" t="s">
        <v>76</v>
      </c>
      <c r="C258" s="26" t="s">
        <v>100</v>
      </c>
      <c r="D258" s="30" t="s">
        <v>78</v>
      </c>
      <c r="E258" s="31" t="s">
        <v>1070</v>
      </c>
      <c r="F258" s="39"/>
      <c r="G258" s="29">
        <v>3730.81</v>
      </c>
    </row>
    <row r="259" spans="1:7" x14ac:dyDescent="0.3">
      <c r="A259" s="24">
        <v>44711</v>
      </c>
      <c r="B259" s="25" t="s">
        <v>69</v>
      </c>
      <c r="C259" s="30" t="s">
        <v>740</v>
      </c>
      <c r="D259" s="30" t="s">
        <v>81</v>
      </c>
      <c r="E259" s="27" t="s">
        <v>82</v>
      </c>
      <c r="F259" s="39"/>
      <c r="G259" s="29">
        <v>3.9</v>
      </c>
    </row>
    <row r="260" spans="1:7" x14ac:dyDescent="0.3">
      <c r="A260" s="24">
        <v>44711</v>
      </c>
      <c r="B260" s="25" t="s">
        <v>69</v>
      </c>
      <c r="C260" s="30" t="s">
        <v>740</v>
      </c>
      <c r="D260" s="30" t="s">
        <v>81</v>
      </c>
      <c r="E260" s="27" t="s">
        <v>83</v>
      </c>
      <c r="F260" s="39"/>
      <c r="G260" s="29">
        <v>155.19999999999999</v>
      </c>
    </row>
    <row r="261" spans="1:7" x14ac:dyDescent="0.3">
      <c r="A261" s="33">
        <v>44711</v>
      </c>
      <c r="B261" s="25" t="s">
        <v>257</v>
      </c>
      <c r="C261" s="26">
        <v>202200000000008</v>
      </c>
      <c r="D261" s="30" t="s">
        <v>193</v>
      </c>
      <c r="E261" s="27" t="s">
        <v>1071</v>
      </c>
      <c r="F261" s="39"/>
      <c r="G261" s="35">
        <v>9713.4699999999993</v>
      </c>
    </row>
    <row r="262" spans="1:7" x14ac:dyDescent="0.3">
      <c r="A262" s="24">
        <v>44711</v>
      </c>
      <c r="B262" s="25" t="s">
        <v>261</v>
      </c>
      <c r="C262" s="30">
        <v>1824</v>
      </c>
      <c r="D262" s="30" t="s">
        <v>90</v>
      </c>
      <c r="E262" s="27" t="s">
        <v>221</v>
      </c>
      <c r="F262" s="39"/>
      <c r="G262" s="29">
        <v>44366.8</v>
      </c>
    </row>
    <row r="263" spans="1:7" x14ac:dyDescent="0.3">
      <c r="A263" s="24">
        <v>44711</v>
      </c>
      <c r="B263" s="25" t="s">
        <v>247</v>
      </c>
      <c r="C263" s="30">
        <v>99</v>
      </c>
      <c r="D263" s="30" t="s">
        <v>97</v>
      </c>
      <c r="E263" s="27" t="s">
        <v>162</v>
      </c>
      <c r="F263" s="39"/>
      <c r="G263" s="29">
        <v>3097.44</v>
      </c>
    </row>
    <row r="264" spans="1:7" x14ac:dyDescent="0.3">
      <c r="A264" s="24">
        <v>44711</v>
      </c>
      <c r="B264" s="25" t="s">
        <v>247</v>
      </c>
      <c r="C264" s="30">
        <v>97</v>
      </c>
      <c r="D264" s="30" t="s">
        <v>90</v>
      </c>
      <c r="E264" s="27" t="s">
        <v>1072</v>
      </c>
      <c r="F264" s="39"/>
      <c r="G264" s="29">
        <v>5472</v>
      </c>
    </row>
    <row r="265" spans="1:7" x14ac:dyDescent="0.3">
      <c r="A265" s="45">
        <v>44711</v>
      </c>
      <c r="B265" s="25" t="s">
        <v>161</v>
      </c>
      <c r="C265" s="30">
        <v>1305</v>
      </c>
      <c r="D265" s="74" t="s">
        <v>97</v>
      </c>
      <c r="E265" s="27" t="s">
        <v>162</v>
      </c>
      <c r="F265" s="39"/>
      <c r="G265" s="52">
        <v>48986.9</v>
      </c>
    </row>
    <row r="266" spans="1:7" x14ac:dyDescent="0.3">
      <c r="A266" s="45">
        <v>44711</v>
      </c>
      <c r="B266" s="25" t="s">
        <v>161</v>
      </c>
      <c r="C266" s="30">
        <v>1302</v>
      </c>
      <c r="D266" s="74" t="s">
        <v>97</v>
      </c>
      <c r="E266" s="27" t="s">
        <v>162</v>
      </c>
      <c r="F266" s="39"/>
      <c r="G266" s="52">
        <v>31170</v>
      </c>
    </row>
    <row r="267" spans="1:7" x14ac:dyDescent="0.3">
      <c r="A267" s="45">
        <v>44711</v>
      </c>
      <c r="B267" s="25" t="s">
        <v>161</v>
      </c>
      <c r="C267" s="30">
        <v>1304</v>
      </c>
      <c r="D267" s="74" t="s">
        <v>97</v>
      </c>
      <c r="E267" s="27" t="s">
        <v>162</v>
      </c>
      <c r="F267" s="39"/>
      <c r="G267" s="52">
        <v>103000</v>
      </c>
    </row>
    <row r="268" spans="1:7" x14ac:dyDescent="0.3">
      <c r="A268" s="24">
        <v>44711</v>
      </c>
      <c r="B268" s="25" t="s">
        <v>247</v>
      </c>
      <c r="C268" s="30">
        <v>98</v>
      </c>
      <c r="D268" s="30" t="s">
        <v>90</v>
      </c>
      <c r="E268" s="27" t="s">
        <v>93</v>
      </c>
      <c r="F268" s="39"/>
      <c r="G268" s="29">
        <v>2043.81</v>
      </c>
    </row>
    <row r="269" spans="1:7" x14ac:dyDescent="0.3">
      <c r="A269" s="24">
        <v>44711</v>
      </c>
      <c r="B269" s="25" t="s">
        <v>247</v>
      </c>
      <c r="C269" s="30">
        <v>94</v>
      </c>
      <c r="D269" s="30" t="s">
        <v>445</v>
      </c>
      <c r="E269" s="27" t="s">
        <v>162</v>
      </c>
      <c r="F269" s="39"/>
      <c r="G269" s="29">
        <v>3050</v>
      </c>
    </row>
    <row r="270" spans="1:7" x14ac:dyDescent="0.3">
      <c r="A270" s="24">
        <v>44711</v>
      </c>
      <c r="B270" s="25" t="s">
        <v>76</v>
      </c>
      <c r="C270" s="26" t="s">
        <v>100</v>
      </c>
      <c r="D270" s="30" t="s">
        <v>78</v>
      </c>
      <c r="E270" s="31" t="s">
        <v>1070</v>
      </c>
      <c r="F270" s="39"/>
      <c r="G270" s="52">
        <v>67181.53</v>
      </c>
    </row>
    <row r="271" spans="1:7" x14ac:dyDescent="0.3">
      <c r="A271" s="24">
        <v>44711</v>
      </c>
      <c r="B271" s="25" t="s">
        <v>76</v>
      </c>
      <c r="C271" s="26" t="s">
        <v>100</v>
      </c>
      <c r="D271" s="30" t="s">
        <v>78</v>
      </c>
      <c r="E271" s="31" t="s">
        <v>1070</v>
      </c>
      <c r="F271" s="39"/>
      <c r="G271" s="52">
        <v>3229.6</v>
      </c>
    </row>
    <row r="272" spans="1:7" x14ac:dyDescent="0.3">
      <c r="A272" s="24">
        <v>44711</v>
      </c>
      <c r="B272" s="25" t="s">
        <v>69</v>
      </c>
      <c r="C272" s="30" t="s">
        <v>740</v>
      </c>
      <c r="D272" s="30" t="s">
        <v>81</v>
      </c>
      <c r="E272" s="27" t="s">
        <v>106</v>
      </c>
      <c r="F272" s="39"/>
      <c r="G272" s="29">
        <v>15.469999999999999</v>
      </c>
    </row>
    <row r="273" spans="1:7" x14ac:dyDescent="0.3">
      <c r="A273" s="24">
        <v>44711</v>
      </c>
      <c r="B273" s="25" t="s">
        <v>491</v>
      </c>
      <c r="C273" s="26">
        <v>23524319</v>
      </c>
      <c r="D273" s="30" t="s">
        <v>492</v>
      </c>
      <c r="E273" s="27" t="s">
        <v>1073</v>
      </c>
      <c r="F273" s="39"/>
      <c r="G273" s="29">
        <v>184.3</v>
      </c>
    </row>
    <row r="274" spans="1:7" x14ac:dyDescent="0.3">
      <c r="A274" s="19">
        <v>44712</v>
      </c>
      <c r="B274" s="20" t="s">
        <v>69</v>
      </c>
      <c r="C274" s="21" t="s">
        <v>740</v>
      </c>
      <c r="D274" s="21" t="s">
        <v>71</v>
      </c>
      <c r="E274" s="22" t="s">
        <v>72</v>
      </c>
      <c r="F274" s="23">
        <v>95471.11</v>
      </c>
      <c r="G274" s="39"/>
    </row>
    <row r="275" spans="1:7" x14ac:dyDescent="0.3">
      <c r="A275" s="19">
        <v>44712</v>
      </c>
      <c r="B275" s="20" t="s">
        <v>69</v>
      </c>
      <c r="C275" s="21" t="s">
        <v>740</v>
      </c>
      <c r="D275" s="21" t="s">
        <v>343</v>
      </c>
      <c r="E275" s="22" t="s">
        <v>1074</v>
      </c>
      <c r="F275" s="23">
        <v>9015.5400000000009</v>
      </c>
      <c r="G275" s="39"/>
    </row>
    <row r="276" spans="1:7" x14ac:dyDescent="0.3">
      <c r="A276" s="33">
        <v>44712</v>
      </c>
      <c r="B276" s="25" t="s">
        <v>99</v>
      </c>
      <c r="C276" s="30" t="s">
        <v>100</v>
      </c>
      <c r="D276" s="30" t="s">
        <v>101</v>
      </c>
      <c r="E276" s="27" t="s">
        <v>1075</v>
      </c>
      <c r="F276" s="39"/>
      <c r="G276" s="35">
        <v>4350.75</v>
      </c>
    </row>
    <row r="277" spans="1:7" x14ac:dyDescent="0.3">
      <c r="A277" s="33">
        <v>44712</v>
      </c>
      <c r="B277" s="25" t="s">
        <v>99</v>
      </c>
      <c r="C277" s="30" t="s">
        <v>100</v>
      </c>
      <c r="D277" s="30" t="s">
        <v>101</v>
      </c>
      <c r="E277" s="27" t="s">
        <v>1076</v>
      </c>
      <c r="F277" s="39"/>
      <c r="G277" s="35">
        <v>5465.55</v>
      </c>
    </row>
    <row r="278" spans="1:7" x14ac:dyDescent="0.3">
      <c r="A278" s="33">
        <v>44712</v>
      </c>
      <c r="B278" s="25" t="s">
        <v>386</v>
      </c>
      <c r="C278" s="26" t="s">
        <v>387</v>
      </c>
      <c r="D278" s="30" t="s">
        <v>388</v>
      </c>
      <c r="E278" s="27" t="s">
        <v>1077</v>
      </c>
      <c r="F278" s="39"/>
      <c r="G278" s="35">
        <v>29247.739999999998</v>
      </c>
    </row>
    <row r="279" spans="1:7" x14ac:dyDescent="0.3">
      <c r="A279" s="33">
        <v>44712</v>
      </c>
      <c r="B279" s="25" t="s">
        <v>353</v>
      </c>
      <c r="C279" s="26">
        <v>1680140</v>
      </c>
      <c r="D279" s="30" t="s">
        <v>388</v>
      </c>
      <c r="E279" s="27" t="s">
        <v>1078</v>
      </c>
      <c r="F279" s="39"/>
      <c r="G279" s="35">
        <v>31733.85</v>
      </c>
    </row>
    <row r="280" spans="1:7" x14ac:dyDescent="0.3">
      <c r="A280" s="24">
        <v>44712</v>
      </c>
      <c r="B280" s="25" t="s">
        <v>69</v>
      </c>
      <c r="C280" s="30" t="s">
        <v>740</v>
      </c>
      <c r="D280" s="30" t="s">
        <v>81</v>
      </c>
      <c r="E280" s="27" t="s">
        <v>106</v>
      </c>
      <c r="F280" s="39"/>
      <c r="G280" s="29">
        <v>4.42</v>
      </c>
    </row>
    <row r="281" spans="1:7" x14ac:dyDescent="0.3">
      <c r="A281" s="33">
        <v>44712</v>
      </c>
      <c r="B281" s="25" t="s">
        <v>353</v>
      </c>
      <c r="C281" s="26" t="s">
        <v>740</v>
      </c>
      <c r="D281" s="30" t="s">
        <v>1079</v>
      </c>
      <c r="E281" s="27" t="s">
        <v>1080</v>
      </c>
      <c r="F281" s="39"/>
      <c r="G281" s="35">
        <v>1251.23</v>
      </c>
    </row>
    <row r="282" spans="1:7" x14ac:dyDescent="0.3">
      <c r="A282" s="33">
        <v>44712</v>
      </c>
      <c r="B282" s="25" t="s">
        <v>353</v>
      </c>
      <c r="C282" s="30" t="s">
        <v>740</v>
      </c>
      <c r="D282" s="30" t="s">
        <v>402</v>
      </c>
      <c r="E282" s="27" t="s">
        <v>1081</v>
      </c>
      <c r="F282" s="39"/>
      <c r="G282" s="35">
        <v>32433.11</v>
      </c>
    </row>
    <row r="283" spans="1:7" x14ac:dyDescent="0.3">
      <c r="A283" s="111"/>
      <c r="B283" s="112"/>
      <c r="C283" s="113"/>
      <c r="D283" s="113"/>
      <c r="E283" s="103" t="s">
        <v>0</v>
      </c>
      <c r="F283" s="114">
        <f>SUM(F3:F282)</f>
        <v>9312480.3799999971</v>
      </c>
      <c r="G283" s="114">
        <f>SUM(G3:G282)</f>
        <v>9312480.3799999971</v>
      </c>
    </row>
  </sheetData>
  <sheetProtection algorithmName="SHA-512" hashValue="wql75f2npfllf+EptcxaYXZY5AKmoC3ziPB2bsPGNeyge8A7AEvoXBJGgC4t3uMAnXlHv7rWwUXKsk1QPcvHHg==" saltValue="A3R60xSbLNk+57zebvp2vA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E2" name="Intervalo1_9_12_1_1"/>
    <protectedRange algorithmName="SHA-512" hashValue="SOYoXHnsd8H3JMwtnN8n0SDMvJLW8NUH3c7N9U/C2WTm7adtKrHc9Rw5AhcK1dwRMld7kJZ5o3zpwjKqrnC6rw==" saltValue="9sV1nF7wJ5XLhLyfByHakQ==" spinCount="100000" sqref="F2:G2" name="Intervalo1_14_18_1_1"/>
    <protectedRange algorithmName="SHA-512" hashValue="SOYoXHnsd8H3JMwtnN8n0SDMvJLW8NUH3c7N9U/C2WTm7adtKrHc9Rw5AhcK1dwRMld7kJZ5o3zpwjKqrnC6rw==" saltValue="9sV1nF7wJ5XLhLyfByHakQ==" spinCount="100000" sqref="A2" name="Intervalo1_9_12_2"/>
  </protectedRanges>
  <autoFilter ref="A2:G283" xr:uid="{DF1FB65E-933C-428B-86B1-CCFA3FB00DCB}"/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946F3-8C4C-4335-A0C0-76687E65D706}">
  <sheetPr>
    <tabColor rgb="FF008B82"/>
  </sheetPr>
  <dimension ref="A1:G321"/>
  <sheetViews>
    <sheetView workbookViewId="0">
      <pane ySplit="2" topLeftCell="A301" activePane="bottomLeft" state="frozen"/>
      <selection pane="bottomLeft" activeCell="E322" sqref="E322"/>
    </sheetView>
  </sheetViews>
  <sheetFormatPr defaultColWidth="8" defaultRowHeight="14.4" x14ac:dyDescent="0.3"/>
  <cols>
    <col min="1" max="1" width="7.88671875" bestFit="1" customWidth="1"/>
    <col min="2" max="2" width="37.44140625" customWidth="1"/>
    <col min="3" max="3" width="21.6640625" bestFit="1" customWidth="1"/>
    <col min="4" max="4" width="6.5546875" bestFit="1" customWidth="1"/>
    <col min="5" max="5" width="82" customWidth="1"/>
    <col min="6" max="7" width="16" customWidth="1"/>
  </cols>
  <sheetData>
    <row r="1" spans="1:7" ht="48" customHeight="1" x14ac:dyDescent="0.3">
      <c r="A1" s="187" t="s">
        <v>52</v>
      </c>
      <c r="B1" s="187"/>
      <c r="C1" s="187"/>
      <c r="D1" s="187"/>
      <c r="E1" s="187"/>
      <c r="F1" s="187"/>
      <c r="G1" s="187"/>
    </row>
    <row r="2" spans="1:7" x14ac:dyDescent="0.3">
      <c r="A2" s="5" t="s">
        <v>3</v>
      </c>
      <c r="B2" s="6" t="s">
        <v>65</v>
      </c>
      <c r="C2" s="7" t="s">
        <v>2</v>
      </c>
      <c r="D2" s="8" t="s">
        <v>1</v>
      </c>
      <c r="E2" s="9" t="s">
        <v>66</v>
      </c>
      <c r="F2" s="10" t="s">
        <v>67</v>
      </c>
      <c r="G2" s="10" t="s">
        <v>68</v>
      </c>
    </row>
    <row r="3" spans="1:7" x14ac:dyDescent="0.3">
      <c r="A3" s="19">
        <v>44713</v>
      </c>
      <c r="B3" s="20" t="s">
        <v>69</v>
      </c>
      <c r="C3" s="21" t="s">
        <v>740</v>
      </c>
      <c r="D3" s="21" t="s">
        <v>71</v>
      </c>
      <c r="E3" s="22" t="s">
        <v>399</v>
      </c>
      <c r="F3" s="23">
        <v>11129.52</v>
      </c>
      <c r="G3" s="22"/>
    </row>
    <row r="4" spans="1:7" x14ac:dyDescent="0.3">
      <c r="A4" s="19">
        <v>44713</v>
      </c>
      <c r="B4" s="20" t="s">
        <v>69</v>
      </c>
      <c r="C4" s="21" t="s">
        <v>740</v>
      </c>
      <c r="D4" s="21" t="s">
        <v>1082</v>
      </c>
      <c r="E4" s="22" t="s">
        <v>1083</v>
      </c>
      <c r="F4" s="23">
        <v>3098.83</v>
      </c>
      <c r="G4" s="22"/>
    </row>
    <row r="5" spans="1:7" x14ac:dyDescent="0.3">
      <c r="A5" s="24">
        <v>44713</v>
      </c>
      <c r="B5" s="31" t="s">
        <v>927</v>
      </c>
      <c r="C5" s="36">
        <v>340127749</v>
      </c>
      <c r="D5" s="74" t="s">
        <v>74</v>
      </c>
      <c r="E5" s="31" t="s">
        <v>1084</v>
      </c>
      <c r="F5" s="39"/>
      <c r="G5" s="29">
        <v>1534.99</v>
      </c>
    </row>
    <row r="6" spans="1:7" x14ac:dyDescent="0.3">
      <c r="A6" s="24">
        <v>44713</v>
      </c>
      <c r="B6" s="25" t="s">
        <v>499</v>
      </c>
      <c r="C6" s="30">
        <v>9848</v>
      </c>
      <c r="D6" s="30" t="s">
        <v>445</v>
      </c>
      <c r="E6" s="27" t="s">
        <v>500</v>
      </c>
      <c r="F6" s="39"/>
      <c r="G6" s="29">
        <v>1085.4100000000001</v>
      </c>
    </row>
    <row r="7" spans="1:7" x14ac:dyDescent="0.3">
      <c r="A7" s="24">
        <v>44713</v>
      </c>
      <c r="B7" s="25" t="s">
        <v>499</v>
      </c>
      <c r="C7" s="30">
        <v>9841</v>
      </c>
      <c r="D7" s="30" t="s">
        <v>445</v>
      </c>
      <c r="E7" s="27" t="s">
        <v>500</v>
      </c>
      <c r="F7" s="39"/>
      <c r="G7" s="29">
        <v>1823.13</v>
      </c>
    </row>
    <row r="8" spans="1:7" x14ac:dyDescent="0.3">
      <c r="A8" s="24">
        <v>44713</v>
      </c>
      <c r="B8" s="25" t="s">
        <v>96</v>
      </c>
      <c r="C8" s="30">
        <v>2274808</v>
      </c>
      <c r="D8" s="30" t="s">
        <v>123</v>
      </c>
      <c r="E8" s="27" t="s">
        <v>1085</v>
      </c>
      <c r="F8" s="39"/>
      <c r="G8" s="29">
        <v>231.6</v>
      </c>
    </row>
    <row r="9" spans="1:7" x14ac:dyDescent="0.3">
      <c r="A9" s="19">
        <v>44713</v>
      </c>
      <c r="B9" s="25" t="s">
        <v>103</v>
      </c>
      <c r="C9" s="21">
        <v>382514</v>
      </c>
      <c r="D9" s="21" t="s">
        <v>104</v>
      </c>
      <c r="E9" s="27" t="s">
        <v>105</v>
      </c>
      <c r="F9" s="39"/>
      <c r="G9" s="35">
        <v>148.47999999999999</v>
      </c>
    </row>
    <row r="10" spans="1:7" x14ac:dyDescent="0.3">
      <c r="A10" s="24">
        <v>44713</v>
      </c>
      <c r="B10" s="25" t="s">
        <v>914</v>
      </c>
      <c r="C10" s="26">
        <v>327677</v>
      </c>
      <c r="D10" s="30" t="s">
        <v>915</v>
      </c>
      <c r="E10" s="27" t="s">
        <v>1086</v>
      </c>
      <c r="F10" s="39"/>
      <c r="G10" s="29">
        <v>7166.04</v>
      </c>
    </row>
    <row r="11" spans="1:7" x14ac:dyDescent="0.3">
      <c r="A11" s="24">
        <v>44713</v>
      </c>
      <c r="B11" s="27" t="s">
        <v>245</v>
      </c>
      <c r="C11" s="30">
        <v>10083</v>
      </c>
      <c r="D11" s="30" t="s">
        <v>97</v>
      </c>
      <c r="E11" s="27" t="s">
        <v>162</v>
      </c>
      <c r="F11" s="39"/>
      <c r="G11" s="29">
        <v>1288.7</v>
      </c>
    </row>
    <row r="12" spans="1:7" x14ac:dyDescent="0.3">
      <c r="A12" s="24">
        <v>44713</v>
      </c>
      <c r="B12" s="27" t="s">
        <v>1087</v>
      </c>
      <c r="C12" s="30">
        <v>31902</v>
      </c>
      <c r="D12" s="30" t="s">
        <v>136</v>
      </c>
      <c r="E12" s="27" t="s">
        <v>1088</v>
      </c>
      <c r="F12" s="39"/>
      <c r="G12" s="29">
        <v>950</v>
      </c>
    </row>
    <row r="13" spans="1:7" x14ac:dyDescent="0.3">
      <c r="A13" s="19">
        <v>44622</v>
      </c>
      <c r="B13" s="20" t="s">
        <v>69</v>
      </c>
      <c r="C13" s="21" t="s">
        <v>740</v>
      </c>
      <c r="D13" s="21" t="s">
        <v>71</v>
      </c>
      <c r="E13" s="22" t="s">
        <v>399</v>
      </c>
      <c r="F13" s="23">
        <v>12664.41</v>
      </c>
      <c r="G13" s="29"/>
    </row>
    <row r="14" spans="1:7" x14ac:dyDescent="0.3">
      <c r="A14" s="19">
        <v>44622</v>
      </c>
      <c r="B14" s="20" t="s">
        <v>69</v>
      </c>
      <c r="C14" s="21" t="s">
        <v>740</v>
      </c>
      <c r="D14" s="21" t="s">
        <v>343</v>
      </c>
      <c r="E14" s="22" t="s">
        <v>1089</v>
      </c>
      <c r="F14" s="23">
        <v>578.92999999999995</v>
      </c>
      <c r="G14" s="29"/>
    </row>
    <row r="15" spans="1:7" x14ac:dyDescent="0.3">
      <c r="A15" s="24">
        <v>44714</v>
      </c>
      <c r="B15" s="25" t="s">
        <v>231</v>
      </c>
      <c r="C15" s="30">
        <v>51445</v>
      </c>
      <c r="D15" s="30" t="s">
        <v>97</v>
      </c>
      <c r="E15" s="27" t="s">
        <v>232</v>
      </c>
      <c r="F15" s="39"/>
      <c r="G15" s="29">
        <v>3960</v>
      </c>
    </row>
    <row r="16" spans="1:7" ht="24" x14ac:dyDescent="0.3">
      <c r="A16" s="62">
        <v>44714</v>
      </c>
      <c r="B16" s="63" t="s">
        <v>798</v>
      </c>
      <c r="C16" s="64">
        <v>3</v>
      </c>
      <c r="D16" s="64" t="s">
        <v>136</v>
      </c>
      <c r="E16" s="65" t="s">
        <v>1090</v>
      </c>
      <c r="F16" s="44"/>
      <c r="G16" s="66">
        <v>6783.6</v>
      </c>
    </row>
    <row r="17" spans="1:7" x14ac:dyDescent="0.3">
      <c r="A17" s="24">
        <v>44714</v>
      </c>
      <c r="B17" s="25" t="s">
        <v>99</v>
      </c>
      <c r="C17" s="30" t="s">
        <v>100</v>
      </c>
      <c r="D17" s="30" t="s">
        <v>101</v>
      </c>
      <c r="E17" s="27" t="s">
        <v>1091</v>
      </c>
      <c r="F17" s="39"/>
      <c r="G17" s="29">
        <v>2497.5300000000002</v>
      </c>
    </row>
    <row r="18" spans="1:7" x14ac:dyDescent="0.3">
      <c r="A18" s="24">
        <v>44714</v>
      </c>
      <c r="B18" s="25" t="s">
        <v>69</v>
      </c>
      <c r="C18" s="21" t="s">
        <v>740</v>
      </c>
      <c r="D18" s="30" t="s">
        <v>81</v>
      </c>
      <c r="E18" s="27" t="s">
        <v>942</v>
      </c>
      <c r="F18" s="39"/>
      <c r="G18" s="29">
        <v>2.21</v>
      </c>
    </row>
    <row r="19" spans="1:7" x14ac:dyDescent="0.3">
      <c r="A19" s="19">
        <v>44715</v>
      </c>
      <c r="B19" s="20" t="s">
        <v>69</v>
      </c>
      <c r="C19" s="21" t="s">
        <v>740</v>
      </c>
      <c r="D19" s="21" t="s">
        <v>71</v>
      </c>
      <c r="E19" s="22" t="s">
        <v>399</v>
      </c>
      <c r="F19" s="23">
        <v>7331.79</v>
      </c>
      <c r="G19" s="29"/>
    </row>
    <row r="20" spans="1:7" x14ac:dyDescent="0.3">
      <c r="A20" s="24">
        <v>44715</v>
      </c>
      <c r="B20" s="25" t="s">
        <v>617</v>
      </c>
      <c r="C20" s="30">
        <v>13315</v>
      </c>
      <c r="D20" s="30" t="s">
        <v>227</v>
      </c>
      <c r="E20" s="27" t="s">
        <v>618</v>
      </c>
      <c r="F20" s="39"/>
      <c r="G20" s="29">
        <v>515.5</v>
      </c>
    </row>
    <row r="21" spans="1:7" x14ac:dyDescent="0.3">
      <c r="A21" s="24">
        <v>44715</v>
      </c>
      <c r="B21" s="25" t="s">
        <v>617</v>
      </c>
      <c r="C21" s="30">
        <v>13320</v>
      </c>
      <c r="D21" s="30" t="s">
        <v>227</v>
      </c>
      <c r="E21" s="27" t="s">
        <v>618</v>
      </c>
      <c r="F21" s="39"/>
      <c r="G21" s="29">
        <v>270.2</v>
      </c>
    </row>
    <row r="22" spans="1:7" x14ac:dyDescent="0.3">
      <c r="A22" s="24">
        <v>44715</v>
      </c>
      <c r="B22" s="25" t="s">
        <v>225</v>
      </c>
      <c r="C22" s="30">
        <v>78132</v>
      </c>
      <c r="D22" s="30" t="s">
        <v>227</v>
      </c>
      <c r="E22" s="27" t="s">
        <v>228</v>
      </c>
      <c r="F22" s="39"/>
      <c r="G22" s="29">
        <v>542.61</v>
      </c>
    </row>
    <row r="23" spans="1:7" x14ac:dyDescent="0.3">
      <c r="A23" s="24">
        <v>44715</v>
      </c>
      <c r="B23" s="25" t="s">
        <v>225</v>
      </c>
      <c r="C23" s="30">
        <v>78127</v>
      </c>
      <c r="D23" s="30" t="s">
        <v>227</v>
      </c>
      <c r="E23" s="27" t="s">
        <v>228</v>
      </c>
      <c r="F23" s="39"/>
      <c r="G23" s="29">
        <v>190.05</v>
      </c>
    </row>
    <row r="24" spans="1:7" x14ac:dyDescent="0.3">
      <c r="A24" s="24">
        <v>44715</v>
      </c>
      <c r="B24" s="25" t="s">
        <v>233</v>
      </c>
      <c r="C24" s="26">
        <v>172230</v>
      </c>
      <c r="D24" s="30" t="s">
        <v>227</v>
      </c>
      <c r="E24" s="27" t="s">
        <v>1022</v>
      </c>
      <c r="F24" s="39"/>
      <c r="G24" s="29">
        <v>729.04</v>
      </c>
    </row>
    <row r="25" spans="1:7" x14ac:dyDescent="0.3">
      <c r="A25" s="24">
        <v>44715</v>
      </c>
      <c r="B25" s="25" t="s">
        <v>233</v>
      </c>
      <c r="C25" s="26">
        <v>172240</v>
      </c>
      <c r="D25" s="30" t="s">
        <v>227</v>
      </c>
      <c r="E25" s="27" t="s">
        <v>1022</v>
      </c>
      <c r="F25" s="39"/>
      <c r="G25" s="29">
        <v>949.18</v>
      </c>
    </row>
    <row r="26" spans="1:7" x14ac:dyDescent="0.3">
      <c r="A26" s="24">
        <v>44715</v>
      </c>
      <c r="B26" s="22" t="s">
        <v>1092</v>
      </c>
      <c r="C26" s="30">
        <v>1501</v>
      </c>
      <c r="D26" s="30" t="s">
        <v>97</v>
      </c>
      <c r="E26" s="27" t="s">
        <v>222</v>
      </c>
      <c r="F26" s="39"/>
      <c r="G26" s="29">
        <v>238</v>
      </c>
    </row>
    <row r="27" spans="1:7" x14ac:dyDescent="0.3">
      <c r="A27" s="24">
        <v>44715</v>
      </c>
      <c r="B27" s="25" t="s">
        <v>1093</v>
      </c>
      <c r="C27" s="26" t="s">
        <v>1094</v>
      </c>
      <c r="D27" s="30" t="s">
        <v>136</v>
      </c>
      <c r="E27" s="27" t="s">
        <v>1095</v>
      </c>
      <c r="F27" s="39"/>
      <c r="G27" s="29">
        <v>1500</v>
      </c>
    </row>
    <row r="28" spans="1:7" x14ac:dyDescent="0.3">
      <c r="A28" s="24">
        <v>44715</v>
      </c>
      <c r="B28" s="25" t="s">
        <v>259</v>
      </c>
      <c r="C28" s="26">
        <v>3743</v>
      </c>
      <c r="D28" s="30" t="s">
        <v>126</v>
      </c>
      <c r="E28" s="27" t="s">
        <v>1096</v>
      </c>
      <c r="F28" s="39"/>
      <c r="G28" s="29">
        <v>2250</v>
      </c>
    </row>
    <row r="29" spans="1:7" x14ac:dyDescent="0.3">
      <c r="A29" s="24">
        <v>44715</v>
      </c>
      <c r="B29" s="25" t="s">
        <v>195</v>
      </c>
      <c r="C29" s="26">
        <v>364</v>
      </c>
      <c r="D29" s="30" t="s">
        <v>150</v>
      </c>
      <c r="E29" s="27" t="s">
        <v>1097</v>
      </c>
      <c r="F29" s="39"/>
      <c r="G29" s="29">
        <v>145</v>
      </c>
    </row>
    <row r="30" spans="1:7" x14ac:dyDescent="0.3">
      <c r="A30" s="24">
        <v>44715</v>
      </c>
      <c r="B30" s="25" t="s">
        <v>69</v>
      </c>
      <c r="C30" s="21" t="s">
        <v>740</v>
      </c>
      <c r="D30" s="30" t="s">
        <v>81</v>
      </c>
      <c r="E30" s="27" t="s">
        <v>942</v>
      </c>
      <c r="F30" s="39"/>
      <c r="G30" s="29">
        <v>2.21</v>
      </c>
    </row>
    <row r="31" spans="1:7" x14ac:dyDescent="0.3">
      <c r="A31" s="19">
        <v>44718</v>
      </c>
      <c r="B31" s="20" t="s">
        <v>69</v>
      </c>
      <c r="C31" s="21" t="s">
        <v>740</v>
      </c>
      <c r="D31" s="21" t="s">
        <v>71</v>
      </c>
      <c r="E31" s="22" t="s">
        <v>399</v>
      </c>
      <c r="F31" s="23">
        <v>16253.47</v>
      </c>
      <c r="G31" s="29"/>
    </row>
    <row r="32" spans="1:7" x14ac:dyDescent="0.3">
      <c r="A32" s="24">
        <v>44718</v>
      </c>
      <c r="B32" s="25" t="s">
        <v>467</v>
      </c>
      <c r="C32" s="26">
        <v>5809</v>
      </c>
      <c r="D32" s="115" t="s">
        <v>123</v>
      </c>
      <c r="E32" s="27" t="s">
        <v>468</v>
      </c>
      <c r="F32" s="39"/>
      <c r="G32" s="46">
        <v>1650</v>
      </c>
    </row>
    <row r="33" spans="1:7" x14ac:dyDescent="0.3">
      <c r="A33" s="24">
        <v>44718</v>
      </c>
      <c r="B33" s="25" t="s">
        <v>96</v>
      </c>
      <c r="C33" s="30">
        <v>2276202</v>
      </c>
      <c r="D33" s="30" t="s">
        <v>123</v>
      </c>
      <c r="E33" s="27" t="s">
        <v>98</v>
      </c>
      <c r="F33" s="39"/>
      <c r="G33" s="46">
        <v>1568.91</v>
      </c>
    </row>
    <row r="34" spans="1:7" x14ac:dyDescent="0.3">
      <c r="A34" s="24">
        <v>44718</v>
      </c>
      <c r="B34" s="25" t="s">
        <v>1098</v>
      </c>
      <c r="C34" s="26">
        <v>202200000002321</v>
      </c>
      <c r="D34" s="115" t="s">
        <v>227</v>
      </c>
      <c r="E34" s="27" t="s">
        <v>1099</v>
      </c>
      <c r="F34" s="39"/>
      <c r="G34" s="46">
        <v>318</v>
      </c>
    </row>
    <row r="35" spans="1:7" x14ac:dyDescent="0.3">
      <c r="A35" s="24">
        <v>44718</v>
      </c>
      <c r="B35" s="25" t="s">
        <v>1100</v>
      </c>
      <c r="C35" s="30">
        <v>42917</v>
      </c>
      <c r="D35" s="30" t="s">
        <v>90</v>
      </c>
      <c r="E35" s="27" t="s">
        <v>93</v>
      </c>
      <c r="F35" s="39"/>
      <c r="G35" s="46">
        <v>1599</v>
      </c>
    </row>
    <row r="36" spans="1:7" x14ac:dyDescent="0.3">
      <c r="A36" s="24">
        <v>44718</v>
      </c>
      <c r="B36" s="25" t="s">
        <v>505</v>
      </c>
      <c r="C36" s="30">
        <v>718596</v>
      </c>
      <c r="D36" s="30" t="s">
        <v>126</v>
      </c>
      <c r="E36" s="27" t="s">
        <v>506</v>
      </c>
      <c r="F36" s="39"/>
      <c r="G36" s="46">
        <v>1439.18</v>
      </c>
    </row>
    <row r="37" spans="1:7" x14ac:dyDescent="0.3">
      <c r="A37" s="24">
        <v>44718</v>
      </c>
      <c r="B37" s="20" t="s">
        <v>948</v>
      </c>
      <c r="C37" s="30">
        <v>1502</v>
      </c>
      <c r="D37" s="30" t="s">
        <v>227</v>
      </c>
      <c r="E37" s="27" t="s">
        <v>949</v>
      </c>
      <c r="F37" s="39"/>
      <c r="G37" s="46">
        <v>1114</v>
      </c>
    </row>
    <row r="38" spans="1:7" x14ac:dyDescent="0.3">
      <c r="A38" s="24">
        <v>44718</v>
      </c>
      <c r="B38" s="25" t="s">
        <v>288</v>
      </c>
      <c r="C38" s="30">
        <v>5695</v>
      </c>
      <c r="D38" s="74" t="s">
        <v>97</v>
      </c>
      <c r="E38" s="27" t="s">
        <v>1101</v>
      </c>
      <c r="F38" s="39"/>
      <c r="G38" s="46">
        <v>480.24</v>
      </c>
    </row>
    <row r="39" spans="1:7" x14ac:dyDescent="0.3">
      <c r="A39" s="24">
        <v>44718</v>
      </c>
      <c r="B39" s="25" t="s">
        <v>223</v>
      </c>
      <c r="C39" s="30">
        <v>599984</v>
      </c>
      <c r="D39" s="30" t="s">
        <v>97</v>
      </c>
      <c r="E39" s="27" t="s">
        <v>1102</v>
      </c>
      <c r="F39" s="39"/>
      <c r="G39" s="46">
        <v>555.6</v>
      </c>
    </row>
    <row r="40" spans="1:7" x14ac:dyDescent="0.3">
      <c r="A40" s="24">
        <v>44718</v>
      </c>
      <c r="B40" s="27" t="s">
        <v>245</v>
      </c>
      <c r="C40" s="30">
        <v>10096</v>
      </c>
      <c r="D40" s="30" t="s">
        <v>123</v>
      </c>
      <c r="E40" s="27" t="s">
        <v>162</v>
      </c>
      <c r="F40" s="39"/>
      <c r="G40" s="46">
        <v>1620.65</v>
      </c>
    </row>
    <row r="41" spans="1:7" x14ac:dyDescent="0.3">
      <c r="A41" s="24">
        <v>44718</v>
      </c>
      <c r="B41" s="27" t="s">
        <v>245</v>
      </c>
      <c r="C41" s="30">
        <v>10097</v>
      </c>
      <c r="D41" s="30" t="s">
        <v>445</v>
      </c>
      <c r="E41" s="27" t="s">
        <v>162</v>
      </c>
      <c r="F41" s="39"/>
      <c r="G41" s="46">
        <v>1319.88</v>
      </c>
    </row>
    <row r="42" spans="1:7" x14ac:dyDescent="0.3">
      <c r="A42" s="24">
        <v>44718</v>
      </c>
      <c r="B42" s="25" t="s">
        <v>510</v>
      </c>
      <c r="C42" s="43">
        <v>7</v>
      </c>
      <c r="D42" s="30" t="s">
        <v>334</v>
      </c>
      <c r="E42" s="27" t="s">
        <v>1103</v>
      </c>
      <c r="F42" s="39"/>
      <c r="G42" s="46">
        <v>4184</v>
      </c>
    </row>
    <row r="43" spans="1:7" x14ac:dyDescent="0.3">
      <c r="A43" s="24">
        <v>44718</v>
      </c>
      <c r="B43" s="25" t="s">
        <v>69</v>
      </c>
      <c r="C43" s="21" t="s">
        <v>740</v>
      </c>
      <c r="D43" s="30" t="s">
        <v>81</v>
      </c>
      <c r="E43" s="27" t="s">
        <v>942</v>
      </c>
      <c r="F43" s="39"/>
      <c r="G43" s="29">
        <v>4.42</v>
      </c>
    </row>
    <row r="44" spans="1:7" x14ac:dyDescent="0.3">
      <c r="A44" s="24">
        <v>44718</v>
      </c>
      <c r="B44" s="25" t="s">
        <v>73</v>
      </c>
      <c r="C44" s="26">
        <v>2000687201285</v>
      </c>
      <c r="D44" s="30" t="s">
        <v>74</v>
      </c>
      <c r="E44" s="27" t="s">
        <v>1104</v>
      </c>
      <c r="F44" s="39"/>
      <c r="G44" s="29">
        <v>399.59</v>
      </c>
    </row>
    <row r="45" spans="1:7" x14ac:dyDescent="0.3">
      <c r="A45" s="19">
        <v>44780</v>
      </c>
      <c r="B45" s="20" t="s">
        <v>119</v>
      </c>
      <c r="C45" s="21" t="s">
        <v>740</v>
      </c>
      <c r="D45" s="21" t="s">
        <v>120</v>
      </c>
      <c r="E45" s="22" t="s">
        <v>1105</v>
      </c>
      <c r="F45" s="23">
        <v>4248591.01</v>
      </c>
      <c r="G45" s="29"/>
    </row>
    <row r="46" spans="1:7" x14ac:dyDescent="0.3">
      <c r="A46" s="33">
        <v>44719</v>
      </c>
      <c r="B46" s="25" t="s">
        <v>218</v>
      </c>
      <c r="C46" s="26">
        <v>201117</v>
      </c>
      <c r="D46" s="30" t="s">
        <v>74</v>
      </c>
      <c r="E46" s="27" t="s">
        <v>1106</v>
      </c>
      <c r="F46" s="39"/>
      <c r="G46" s="34">
        <v>266</v>
      </c>
    </row>
    <row r="47" spans="1:7" x14ac:dyDescent="0.3">
      <c r="A47" s="33">
        <v>44719</v>
      </c>
      <c r="B47" s="25" t="s">
        <v>345</v>
      </c>
      <c r="C47" s="30">
        <v>18361</v>
      </c>
      <c r="D47" s="30" t="s">
        <v>123</v>
      </c>
      <c r="E47" s="22" t="s">
        <v>98</v>
      </c>
      <c r="F47" s="39"/>
      <c r="G47" s="34">
        <v>298.14999999999998</v>
      </c>
    </row>
    <row r="48" spans="1:7" x14ac:dyDescent="0.3">
      <c r="A48" s="33">
        <v>44719</v>
      </c>
      <c r="B48" s="20" t="s">
        <v>948</v>
      </c>
      <c r="C48" s="30">
        <v>1503</v>
      </c>
      <c r="D48" s="30" t="s">
        <v>227</v>
      </c>
      <c r="E48" s="27" t="s">
        <v>949</v>
      </c>
      <c r="F48" s="39"/>
      <c r="G48" s="34">
        <v>1914</v>
      </c>
    </row>
    <row r="49" spans="1:7" x14ac:dyDescent="0.3">
      <c r="A49" s="24">
        <v>44719</v>
      </c>
      <c r="B49" s="27" t="s">
        <v>130</v>
      </c>
      <c r="C49" s="26" t="s">
        <v>1107</v>
      </c>
      <c r="D49" s="30" t="s">
        <v>131</v>
      </c>
      <c r="E49" s="31" t="s">
        <v>1108</v>
      </c>
      <c r="F49" s="39"/>
      <c r="G49" s="29">
        <v>316484.92</v>
      </c>
    </row>
    <row r="50" spans="1:7" x14ac:dyDescent="0.3">
      <c r="A50" s="24">
        <v>44719</v>
      </c>
      <c r="B50" s="25" t="s">
        <v>69</v>
      </c>
      <c r="C50" s="21" t="s">
        <v>740</v>
      </c>
      <c r="D50" s="30" t="s">
        <v>81</v>
      </c>
      <c r="E50" s="27" t="s">
        <v>82</v>
      </c>
      <c r="F50" s="39"/>
      <c r="G50" s="29">
        <v>234</v>
      </c>
    </row>
    <row r="51" spans="1:7" x14ac:dyDescent="0.3">
      <c r="A51" s="24">
        <v>44719</v>
      </c>
      <c r="B51" s="25" t="s">
        <v>69</v>
      </c>
      <c r="C51" s="21" t="s">
        <v>740</v>
      </c>
      <c r="D51" s="30" t="s">
        <v>81</v>
      </c>
      <c r="E51" s="27" t="s">
        <v>83</v>
      </c>
      <c r="F51" s="39"/>
      <c r="G51" s="29">
        <v>3501.7</v>
      </c>
    </row>
    <row r="52" spans="1:7" x14ac:dyDescent="0.3">
      <c r="A52" s="33">
        <v>44719</v>
      </c>
      <c r="B52" s="27" t="s">
        <v>130</v>
      </c>
      <c r="C52" s="30" t="s">
        <v>1107</v>
      </c>
      <c r="D52" s="30" t="s">
        <v>131</v>
      </c>
      <c r="E52" s="27" t="s">
        <v>1109</v>
      </c>
      <c r="F52" s="39"/>
      <c r="G52" s="34">
        <v>307.8</v>
      </c>
    </row>
    <row r="53" spans="1:7" x14ac:dyDescent="0.3">
      <c r="A53" s="33">
        <v>44719</v>
      </c>
      <c r="B53" s="27" t="s">
        <v>130</v>
      </c>
      <c r="C53" s="30" t="s">
        <v>1107</v>
      </c>
      <c r="D53" s="30" t="s">
        <v>131</v>
      </c>
      <c r="E53" s="27" t="s">
        <v>1110</v>
      </c>
      <c r="F53" s="39"/>
      <c r="G53" s="34">
        <v>240.93</v>
      </c>
    </row>
    <row r="54" spans="1:7" x14ac:dyDescent="0.3">
      <c r="A54" s="33">
        <v>44719</v>
      </c>
      <c r="B54" s="25" t="s">
        <v>954</v>
      </c>
      <c r="C54" s="26">
        <v>43</v>
      </c>
      <c r="D54" s="30" t="s">
        <v>117</v>
      </c>
      <c r="E54" s="27" t="s">
        <v>1111</v>
      </c>
      <c r="F54" s="39"/>
      <c r="G54" s="34">
        <v>5000</v>
      </c>
    </row>
    <row r="55" spans="1:7" x14ac:dyDescent="0.3">
      <c r="A55" s="33">
        <v>44719</v>
      </c>
      <c r="B55" s="25" t="s">
        <v>728</v>
      </c>
      <c r="C55" s="43">
        <v>202200000000004</v>
      </c>
      <c r="D55" s="30" t="s">
        <v>117</v>
      </c>
      <c r="E55" s="27" t="s">
        <v>1112</v>
      </c>
      <c r="F55" s="39"/>
      <c r="G55" s="34">
        <v>15000</v>
      </c>
    </row>
    <row r="56" spans="1:7" x14ac:dyDescent="0.3">
      <c r="A56" s="33">
        <v>44719</v>
      </c>
      <c r="B56" s="25" t="s">
        <v>147</v>
      </c>
      <c r="C56" s="26">
        <v>40</v>
      </c>
      <c r="D56" s="30" t="s">
        <v>117</v>
      </c>
      <c r="E56" s="27" t="s">
        <v>1113</v>
      </c>
      <c r="F56" s="39"/>
      <c r="G56" s="34">
        <v>25000</v>
      </c>
    </row>
    <row r="57" spans="1:7" x14ac:dyDescent="0.3">
      <c r="A57" s="33">
        <v>44719</v>
      </c>
      <c r="B57" s="25" t="s">
        <v>149</v>
      </c>
      <c r="C57" s="26">
        <v>33</v>
      </c>
      <c r="D57" s="30" t="s">
        <v>117</v>
      </c>
      <c r="E57" s="27" t="s">
        <v>1114</v>
      </c>
      <c r="F57" s="39"/>
      <c r="G57" s="34">
        <v>168748.38</v>
      </c>
    </row>
    <row r="58" spans="1:7" x14ac:dyDescent="0.3">
      <c r="A58" s="33">
        <v>44719</v>
      </c>
      <c r="B58" s="25" t="s">
        <v>143</v>
      </c>
      <c r="C58" s="26">
        <v>69</v>
      </c>
      <c r="D58" s="30" t="s">
        <v>117</v>
      </c>
      <c r="E58" s="27" t="s">
        <v>1115</v>
      </c>
      <c r="F58" s="39"/>
      <c r="G58" s="34">
        <v>11663.03</v>
      </c>
    </row>
    <row r="59" spans="1:7" ht="24" x14ac:dyDescent="0.3">
      <c r="A59" s="71">
        <v>44719</v>
      </c>
      <c r="B59" s="63" t="s">
        <v>330</v>
      </c>
      <c r="C59" s="78">
        <v>202200000000007</v>
      </c>
      <c r="D59" s="64" t="s">
        <v>176</v>
      </c>
      <c r="E59" s="65" t="s">
        <v>1116</v>
      </c>
      <c r="F59" s="44"/>
      <c r="G59" s="73">
        <v>188924.33000000002</v>
      </c>
    </row>
    <row r="60" spans="1:7" x14ac:dyDescent="0.3">
      <c r="A60" s="33">
        <v>44719</v>
      </c>
      <c r="B60" s="25" t="s">
        <v>330</v>
      </c>
      <c r="C60" s="26">
        <v>202200000000008</v>
      </c>
      <c r="D60" s="30" t="s">
        <v>176</v>
      </c>
      <c r="E60" s="27" t="s">
        <v>1117</v>
      </c>
      <c r="F60" s="39"/>
      <c r="G60" s="34">
        <v>56310</v>
      </c>
    </row>
    <row r="61" spans="1:7" x14ac:dyDescent="0.3">
      <c r="A61" s="33">
        <v>44719</v>
      </c>
      <c r="B61" s="25" t="s">
        <v>252</v>
      </c>
      <c r="C61" s="26" t="s">
        <v>100</v>
      </c>
      <c r="D61" s="30" t="s">
        <v>254</v>
      </c>
      <c r="E61" s="27" t="s">
        <v>1118</v>
      </c>
      <c r="F61" s="39"/>
      <c r="G61" s="34">
        <v>263.17</v>
      </c>
    </row>
    <row r="62" spans="1:7" x14ac:dyDescent="0.3">
      <c r="A62" s="33">
        <v>44719</v>
      </c>
      <c r="B62" s="25" t="s">
        <v>252</v>
      </c>
      <c r="C62" s="26" t="s">
        <v>100</v>
      </c>
      <c r="D62" s="30" t="s">
        <v>254</v>
      </c>
      <c r="E62" s="27" t="s">
        <v>1119</v>
      </c>
      <c r="F62" s="39"/>
      <c r="G62" s="34">
        <v>124806.03</v>
      </c>
    </row>
    <row r="63" spans="1:7" ht="24" x14ac:dyDescent="0.3">
      <c r="A63" s="62">
        <v>44719</v>
      </c>
      <c r="B63" s="65" t="s">
        <v>130</v>
      </c>
      <c r="C63" s="78" t="s">
        <v>84</v>
      </c>
      <c r="D63" s="64" t="s">
        <v>131</v>
      </c>
      <c r="E63" s="109" t="s">
        <v>1120</v>
      </c>
      <c r="F63" s="44"/>
      <c r="G63" s="66">
        <v>985401.35</v>
      </c>
    </row>
    <row r="64" spans="1:7" x14ac:dyDescent="0.3">
      <c r="A64" s="33">
        <v>44719</v>
      </c>
      <c r="B64" s="25" t="s">
        <v>175</v>
      </c>
      <c r="C64" s="26">
        <v>1142</v>
      </c>
      <c r="D64" s="30" t="s">
        <v>176</v>
      </c>
      <c r="E64" s="27" t="s">
        <v>1121</v>
      </c>
      <c r="F64" s="39"/>
      <c r="G64" s="34">
        <v>59000</v>
      </c>
    </row>
    <row r="65" spans="1:7" x14ac:dyDescent="0.3">
      <c r="A65" s="33">
        <v>44719</v>
      </c>
      <c r="B65" s="25" t="s">
        <v>197</v>
      </c>
      <c r="C65" s="26">
        <v>106</v>
      </c>
      <c r="D65" s="30" t="s">
        <v>117</v>
      </c>
      <c r="E65" s="27" t="s">
        <v>1122</v>
      </c>
      <c r="F65" s="39"/>
      <c r="G65" s="34">
        <v>8500</v>
      </c>
    </row>
    <row r="66" spans="1:7" x14ac:dyDescent="0.3">
      <c r="A66" s="33">
        <v>44719</v>
      </c>
      <c r="B66" s="25" t="s">
        <v>99</v>
      </c>
      <c r="C66" s="30" t="s">
        <v>100</v>
      </c>
      <c r="D66" s="30" t="s">
        <v>101</v>
      </c>
      <c r="E66" s="27" t="s">
        <v>1123</v>
      </c>
      <c r="F66" s="39"/>
      <c r="G66" s="34">
        <v>2666.23</v>
      </c>
    </row>
    <row r="67" spans="1:7" x14ac:dyDescent="0.3">
      <c r="A67" s="24">
        <v>44719</v>
      </c>
      <c r="B67" s="25" t="s">
        <v>201</v>
      </c>
      <c r="C67" s="26" t="s">
        <v>202</v>
      </c>
      <c r="D67" s="30" t="s">
        <v>203</v>
      </c>
      <c r="E67" s="27" t="s">
        <v>1124</v>
      </c>
      <c r="F67" s="39"/>
      <c r="G67" s="29">
        <v>284000</v>
      </c>
    </row>
    <row r="68" spans="1:7" x14ac:dyDescent="0.3">
      <c r="A68" s="24">
        <v>44719</v>
      </c>
      <c r="B68" s="25" t="s">
        <v>69</v>
      </c>
      <c r="C68" s="21" t="s">
        <v>740</v>
      </c>
      <c r="D68" s="30" t="s">
        <v>81</v>
      </c>
      <c r="E68" s="27" t="s">
        <v>942</v>
      </c>
      <c r="F68" s="39"/>
      <c r="G68" s="29">
        <v>19.89</v>
      </c>
    </row>
    <row r="69" spans="1:7" x14ac:dyDescent="0.3">
      <c r="A69" s="24">
        <v>44719</v>
      </c>
      <c r="B69" s="25" t="s">
        <v>69</v>
      </c>
      <c r="C69" s="21" t="s">
        <v>740</v>
      </c>
      <c r="D69" s="30" t="s">
        <v>722</v>
      </c>
      <c r="E69" s="27" t="s">
        <v>209</v>
      </c>
      <c r="F69" s="39"/>
      <c r="G69" s="29">
        <v>1990041.1</v>
      </c>
    </row>
    <row r="70" spans="1:7" x14ac:dyDescent="0.3">
      <c r="A70" s="19">
        <v>44720</v>
      </c>
      <c r="B70" s="20" t="s">
        <v>69</v>
      </c>
      <c r="C70" s="21" t="s">
        <v>740</v>
      </c>
      <c r="D70" s="21" t="s">
        <v>71</v>
      </c>
      <c r="E70" s="22" t="s">
        <v>72</v>
      </c>
      <c r="F70" s="23">
        <v>1102836.78</v>
      </c>
      <c r="G70" s="29"/>
    </row>
    <row r="71" spans="1:7" x14ac:dyDescent="0.3">
      <c r="A71" s="33">
        <v>44720</v>
      </c>
      <c r="B71" s="25" t="s">
        <v>89</v>
      </c>
      <c r="C71" s="30">
        <v>12578</v>
      </c>
      <c r="D71" s="30" t="s">
        <v>90</v>
      </c>
      <c r="E71" s="27" t="s">
        <v>1125</v>
      </c>
      <c r="F71" s="39"/>
      <c r="G71" s="35">
        <v>792</v>
      </c>
    </row>
    <row r="72" spans="1:7" x14ac:dyDescent="0.3">
      <c r="A72" s="33">
        <v>44720</v>
      </c>
      <c r="B72" s="25" t="s">
        <v>714</v>
      </c>
      <c r="C72" s="30">
        <v>9894</v>
      </c>
      <c r="D72" s="30" t="s">
        <v>97</v>
      </c>
      <c r="E72" s="27" t="s">
        <v>222</v>
      </c>
      <c r="F72" s="39"/>
      <c r="G72" s="35">
        <v>332.64</v>
      </c>
    </row>
    <row r="73" spans="1:7" x14ac:dyDescent="0.3">
      <c r="A73" s="33">
        <v>44720</v>
      </c>
      <c r="B73" s="25" t="s">
        <v>233</v>
      </c>
      <c r="C73" s="26">
        <v>172252</v>
      </c>
      <c r="D73" s="30" t="s">
        <v>227</v>
      </c>
      <c r="E73" s="27" t="s">
        <v>1022</v>
      </c>
      <c r="F73" s="39"/>
      <c r="G73" s="35">
        <v>3310.1</v>
      </c>
    </row>
    <row r="74" spans="1:7" x14ac:dyDescent="0.3">
      <c r="A74" s="24">
        <v>44720</v>
      </c>
      <c r="B74" s="25" t="s">
        <v>69</v>
      </c>
      <c r="C74" s="21" t="s">
        <v>740</v>
      </c>
      <c r="D74" s="30" t="s">
        <v>81</v>
      </c>
      <c r="E74" s="27" t="s">
        <v>83</v>
      </c>
      <c r="F74" s="39"/>
      <c r="G74" s="29">
        <v>9.6999999999999993</v>
      </c>
    </row>
    <row r="75" spans="1:7" x14ac:dyDescent="0.3">
      <c r="A75" s="33">
        <v>44720</v>
      </c>
      <c r="B75" s="25" t="s">
        <v>1126</v>
      </c>
      <c r="C75" s="30">
        <v>1</v>
      </c>
      <c r="D75" s="30" t="s">
        <v>117</v>
      </c>
      <c r="E75" s="27" t="s">
        <v>1127</v>
      </c>
      <c r="F75" s="39"/>
      <c r="G75" s="35">
        <v>9770</v>
      </c>
    </row>
    <row r="76" spans="1:7" x14ac:dyDescent="0.3">
      <c r="A76" s="33">
        <v>44720</v>
      </c>
      <c r="B76" s="25" t="s">
        <v>145</v>
      </c>
      <c r="C76" s="26">
        <v>202200000000169</v>
      </c>
      <c r="D76" s="30" t="s">
        <v>117</v>
      </c>
      <c r="E76" s="27" t="s">
        <v>1128</v>
      </c>
      <c r="F76" s="39"/>
      <c r="G76" s="35">
        <v>16000</v>
      </c>
    </row>
    <row r="77" spans="1:7" x14ac:dyDescent="0.3">
      <c r="A77" s="33">
        <v>44720</v>
      </c>
      <c r="B77" s="27" t="s">
        <v>152</v>
      </c>
      <c r="C77" s="30">
        <v>328</v>
      </c>
      <c r="D77" s="30" t="s">
        <v>123</v>
      </c>
      <c r="E77" s="27" t="s">
        <v>1129</v>
      </c>
      <c r="F77" s="39"/>
      <c r="G77" s="50">
        <v>6610</v>
      </c>
    </row>
    <row r="78" spans="1:7" x14ac:dyDescent="0.3">
      <c r="A78" s="33">
        <v>44720</v>
      </c>
      <c r="B78" s="27" t="s">
        <v>152</v>
      </c>
      <c r="C78" s="30">
        <v>332</v>
      </c>
      <c r="D78" s="30" t="s">
        <v>123</v>
      </c>
      <c r="E78" s="27" t="s">
        <v>1129</v>
      </c>
      <c r="F78" s="39"/>
      <c r="G78" s="50">
        <v>1580</v>
      </c>
    </row>
    <row r="79" spans="1:7" x14ac:dyDescent="0.3">
      <c r="A79" s="33">
        <v>44720</v>
      </c>
      <c r="B79" s="27" t="s">
        <v>152</v>
      </c>
      <c r="C79" s="30">
        <v>329</v>
      </c>
      <c r="D79" s="30" t="s">
        <v>123</v>
      </c>
      <c r="E79" s="27" t="s">
        <v>1129</v>
      </c>
      <c r="F79" s="39"/>
      <c r="G79" s="50">
        <v>3950</v>
      </c>
    </row>
    <row r="80" spans="1:7" x14ac:dyDescent="0.3">
      <c r="A80" s="33">
        <v>44720</v>
      </c>
      <c r="B80" s="25" t="s">
        <v>261</v>
      </c>
      <c r="C80" s="30">
        <v>1837</v>
      </c>
      <c r="D80" s="30" t="s">
        <v>90</v>
      </c>
      <c r="E80" s="27" t="s">
        <v>221</v>
      </c>
      <c r="F80" s="39"/>
      <c r="G80" s="35">
        <v>1908</v>
      </c>
    </row>
    <row r="81" spans="1:7" x14ac:dyDescent="0.3">
      <c r="A81" s="33">
        <v>44720</v>
      </c>
      <c r="B81" s="25" t="s">
        <v>432</v>
      </c>
      <c r="C81" s="61">
        <v>3072</v>
      </c>
      <c r="D81" s="61" t="s">
        <v>90</v>
      </c>
      <c r="E81" s="27" t="s">
        <v>221</v>
      </c>
      <c r="F81" s="39"/>
      <c r="G81" s="35">
        <v>11819.11</v>
      </c>
    </row>
    <row r="82" spans="1:7" x14ac:dyDescent="0.3">
      <c r="A82" s="33">
        <v>44720</v>
      </c>
      <c r="B82" s="25" t="s">
        <v>138</v>
      </c>
      <c r="C82" s="26">
        <v>436</v>
      </c>
      <c r="D82" s="30" t="s">
        <v>126</v>
      </c>
      <c r="E82" s="27" t="s">
        <v>1130</v>
      </c>
      <c r="F82" s="39"/>
      <c r="G82" s="35">
        <v>880</v>
      </c>
    </row>
    <row r="83" spans="1:7" x14ac:dyDescent="0.3">
      <c r="A83" s="33">
        <v>44720</v>
      </c>
      <c r="B83" s="25" t="s">
        <v>161</v>
      </c>
      <c r="C83" s="30">
        <v>1309</v>
      </c>
      <c r="D83" s="74" t="s">
        <v>97</v>
      </c>
      <c r="E83" s="27" t="s">
        <v>162</v>
      </c>
      <c r="F83" s="39"/>
      <c r="G83" s="35">
        <v>6355</v>
      </c>
    </row>
    <row r="84" spans="1:7" x14ac:dyDescent="0.3">
      <c r="A84" s="45">
        <v>44720</v>
      </c>
      <c r="B84" s="20" t="s">
        <v>259</v>
      </c>
      <c r="C84" s="70">
        <v>3710</v>
      </c>
      <c r="D84" s="21" t="s">
        <v>126</v>
      </c>
      <c r="E84" s="22" t="s">
        <v>1131</v>
      </c>
      <c r="F84" s="39"/>
      <c r="G84" s="55">
        <v>8250</v>
      </c>
    </row>
    <row r="85" spans="1:7" x14ac:dyDescent="0.3">
      <c r="A85" s="33">
        <v>44720</v>
      </c>
      <c r="B85" s="25" t="s">
        <v>156</v>
      </c>
      <c r="C85" s="26">
        <v>148</v>
      </c>
      <c r="D85" s="30" t="s">
        <v>126</v>
      </c>
      <c r="E85" s="27" t="s">
        <v>1132</v>
      </c>
      <c r="F85" s="39"/>
      <c r="G85" s="35">
        <v>10535</v>
      </c>
    </row>
    <row r="86" spans="1:7" x14ac:dyDescent="0.3">
      <c r="A86" s="33">
        <v>44720</v>
      </c>
      <c r="B86" s="25" t="s">
        <v>427</v>
      </c>
      <c r="C86" s="26">
        <v>1336</v>
      </c>
      <c r="D86" s="30" t="s">
        <v>428</v>
      </c>
      <c r="E86" s="27" t="s">
        <v>1133</v>
      </c>
      <c r="F86" s="39"/>
      <c r="G86" s="35">
        <v>25219.5</v>
      </c>
    </row>
    <row r="87" spans="1:7" x14ac:dyDescent="0.3">
      <c r="A87" s="33">
        <v>44720</v>
      </c>
      <c r="B87" s="27" t="s">
        <v>257</v>
      </c>
      <c r="C87" s="26">
        <v>202200000000181</v>
      </c>
      <c r="D87" s="30" t="s">
        <v>193</v>
      </c>
      <c r="E87" s="27" t="s">
        <v>1134</v>
      </c>
      <c r="F87" s="39"/>
      <c r="G87" s="35">
        <v>9713.4699999999993</v>
      </c>
    </row>
    <row r="88" spans="1:7" x14ac:dyDescent="0.3">
      <c r="A88" s="33">
        <v>44720</v>
      </c>
      <c r="B88" s="25" t="s">
        <v>1135</v>
      </c>
      <c r="C88" s="26">
        <v>30222</v>
      </c>
      <c r="D88" s="30" t="s">
        <v>136</v>
      </c>
      <c r="E88" s="27" t="s">
        <v>1136</v>
      </c>
      <c r="F88" s="39"/>
      <c r="G88" s="35">
        <v>953</v>
      </c>
    </row>
    <row r="89" spans="1:7" x14ac:dyDescent="0.3">
      <c r="A89" s="24">
        <v>44720</v>
      </c>
      <c r="B89" s="27" t="s">
        <v>130</v>
      </c>
      <c r="C89" s="26" t="s">
        <v>84</v>
      </c>
      <c r="D89" s="30" t="s">
        <v>131</v>
      </c>
      <c r="E89" s="31" t="s">
        <v>1137</v>
      </c>
      <c r="F89" s="39"/>
      <c r="G89" s="29">
        <v>1394.59</v>
      </c>
    </row>
    <row r="90" spans="1:7" x14ac:dyDescent="0.3">
      <c r="A90" s="33">
        <v>44720</v>
      </c>
      <c r="B90" s="25" t="s">
        <v>172</v>
      </c>
      <c r="C90" s="30" t="s">
        <v>173</v>
      </c>
      <c r="D90" s="30" t="s">
        <v>136</v>
      </c>
      <c r="E90" s="27" t="s">
        <v>1138</v>
      </c>
      <c r="F90" s="39"/>
      <c r="G90" s="35">
        <v>5211.12</v>
      </c>
    </row>
    <row r="91" spans="1:7" x14ac:dyDescent="0.3">
      <c r="A91" s="24">
        <v>44720</v>
      </c>
      <c r="B91" s="25" t="s">
        <v>169</v>
      </c>
      <c r="C91" s="26">
        <v>285</v>
      </c>
      <c r="D91" s="30" t="s">
        <v>170</v>
      </c>
      <c r="E91" s="27" t="s">
        <v>1139</v>
      </c>
      <c r="F91" s="39"/>
      <c r="G91" s="29">
        <v>241469.1</v>
      </c>
    </row>
    <row r="92" spans="1:7" x14ac:dyDescent="0.3">
      <c r="A92" s="33">
        <v>44720</v>
      </c>
      <c r="B92" s="25" t="s">
        <v>1140</v>
      </c>
      <c r="C92" s="26">
        <v>142859</v>
      </c>
      <c r="D92" s="30" t="s">
        <v>97</v>
      </c>
      <c r="E92" s="27" t="s">
        <v>1141</v>
      </c>
      <c r="F92" s="39"/>
      <c r="G92" s="35">
        <v>260</v>
      </c>
    </row>
    <row r="93" spans="1:7" x14ac:dyDescent="0.3">
      <c r="A93" s="33">
        <v>44720</v>
      </c>
      <c r="B93" s="25" t="s">
        <v>181</v>
      </c>
      <c r="C93" s="26">
        <v>202200000000023</v>
      </c>
      <c r="D93" s="30" t="s">
        <v>182</v>
      </c>
      <c r="E93" s="27" t="s">
        <v>1142</v>
      </c>
      <c r="F93" s="39"/>
      <c r="G93" s="35">
        <v>167856.95</v>
      </c>
    </row>
    <row r="94" spans="1:7" x14ac:dyDescent="0.3">
      <c r="A94" s="33">
        <v>44720</v>
      </c>
      <c r="B94" s="25" t="s">
        <v>181</v>
      </c>
      <c r="C94" s="26">
        <v>202200000000024</v>
      </c>
      <c r="D94" s="30" t="s">
        <v>184</v>
      </c>
      <c r="E94" s="27" t="s">
        <v>1143</v>
      </c>
      <c r="F94" s="39"/>
      <c r="G94" s="35">
        <v>190238.02</v>
      </c>
    </row>
    <row r="95" spans="1:7" x14ac:dyDescent="0.3">
      <c r="A95" s="33">
        <v>44720</v>
      </c>
      <c r="B95" s="25" t="s">
        <v>181</v>
      </c>
      <c r="C95" s="26">
        <v>202200000000026</v>
      </c>
      <c r="D95" s="30" t="s">
        <v>182</v>
      </c>
      <c r="E95" s="27" t="s">
        <v>1144</v>
      </c>
      <c r="F95" s="39"/>
      <c r="G95" s="35">
        <v>8728.0499999999993</v>
      </c>
    </row>
    <row r="96" spans="1:7" x14ac:dyDescent="0.3">
      <c r="A96" s="33">
        <v>44720</v>
      </c>
      <c r="B96" s="25" t="s">
        <v>181</v>
      </c>
      <c r="C96" s="26">
        <v>202200000000025</v>
      </c>
      <c r="D96" s="30" t="s">
        <v>182</v>
      </c>
      <c r="E96" s="27" t="s">
        <v>1145</v>
      </c>
      <c r="F96" s="39"/>
      <c r="G96" s="35">
        <v>29222.53</v>
      </c>
    </row>
    <row r="97" spans="1:7" x14ac:dyDescent="0.3">
      <c r="A97" s="24">
        <v>44720</v>
      </c>
      <c r="B97" s="25" t="s">
        <v>195</v>
      </c>
      <c r="C97" s="26">
        <v>385</v>
      </c>
      <c r="D97" s="30" t="s">
        <v>150</v>
      </c>
      <c r="E97" s="27" t="s">
        <v>1146</v>
      </c>
      <c r="F97" s="39"/>
      <c r="G97" s="29">
        <v>2660</v>
      </c>
    </row>
    <row r="98" spans="1:7" x14ac:dyDescent="0.3">
      <c r="A98" s="33">
        <v>44720</v>
      </c>
      <c r="B98" s="25" t="s">
        <v>188</v>
      </c>
      <c r="C98" s="26">
        <v>628</v>
      </c>
      <c r="D98" s="30" t="s">
        <v>193</v>
      </c>
      <c r="E98" s="27" t="s">
        <v>1147</v>
      </c>
      <c r="F98" s="39"/>
      <c r="G98" s="35">
        <v>14077.5</v>
      </c>
    </row>
    <row r="99" spans="1:7" x14ac:dyDescent="0.3">
      <c r="A99" s="33">
        <v>44720</v>
      </c>
      <c r="B99" s="25" t="s">
        <v>188</v>
      </c>
      <c r="C99" s="26">
        <v>15</v>
      </c>
      <c r="D99" s="30" t="s">
        <v>190</v>
      </c>
      <c r="E99" s="27" t="s">
        <v>1148</v>
      </c>
      <c r="F99" s="39"/>
      <c r="G99" s="35">
        <v>10000</v>
      </c>
    </row>
    <row r="100" spans="1:7" x14ac:dyDescent="0.3">
      <c r="A100" s="33">
        <v>44720</v>
      </c>
      <c r="B100" s="25" t="s">
        <v>188</v>
      </c>
      <c r="C100" s="26">
        <v>13</v>
      </c>
      <c r="D100" s="30" t="s">
        <v>190</v>
      </c>
      <c r="E100" s="27" t="s">
        <v>1149</v>
      </c>
      <c r="F100" s="39"/>
      <c r="G100" s="35">
        <v>3500</v>
      </c>
    </row>
    <row r="101" spans="1:7" x14ac:dyDescent="0.3">
      <c r="A101" s="33">
        <v>44720</v>
      </c>
      <c r="B101" s="25" t="s">
        <v>268</v>
      </c>
      <c r="C101" s="30">
        <v>2021</v>
      </c>
      <c r="D101" s="30" t="s">
        <v>97</v>
      </c>
      <c r="E101" s="27" t="s">
        <v>273</v>
      </c>
      <c r="F101" s="39"/>
      <c r="G101" s="50">
        <v>11250</v>
      </c>
    </row>
    <row r="102" spans="1:7" x14ac:dyDescent="0.3">
      <c r="A102" s="33">
        <v>44720</v>
      </c>
      <c r="B102" s="25" t="s">
        <v>268</v>
      </c>
      <c r="C102" s="30">
        <v>2020</v>
      </c>
      <c r="D102" s="30" t="s">
        <v>97</v>
      </c>
      <c r="E102" s="27" t="s">
        <v>273</v>
      </c>
      <c r="F102" s="39"/>
      <c r="G102" s="50">
        <v>13207.6</v>
      </c>
    </row>
    <row r="103" spans="1:7" x14ac:dyDescent="0.3">
      <c r="A103" s="33">
        <v>44720</v>
      </c>
      <c r="B103" s="25" t="s">
        <v>268</v>
      </c>
      <c r="C103" s="30">
        <v>2026</v>
      </c>
      <c r="D103" s="30" t="s">
        <v>445</v>
      </c>
      <c r="E103" s="27" t="s">
        <v>273</v>
      </c>
      <c r="F103" s="39"/>
      <c r="G103" s="50">
        <v>8452.2000000000007</v>
      </c>
    </row>
    <row r="104" spans="1:7" x14ac:dyDescent="0.3">
      <c r="A104" s="33">
        <v>44720</v>
      </c>
      <c r="B104" s="25" t="s">
        <v>268</v>
      </c>
      <c r="C104" s="30">
        <v>2038</v>
      </c>
      <c r="D104" s="30" t="s">
        <v>90</v>
      </c>
      <c r="E104" s="27" t="s">
        <v>1150</v>
      </c>
      <c r="F104" s="39"/>
      <c r="G104" s="50">
        <v>34793.5</v>
      </c>
    </row>
    <row r="105" spans="1:7" x14ac:dyDescent="0.3">
      <c r="A105" s="33">
        <v>44720</v>
      </c>
      <c r="B105" s="25" t="s">
        <v>268</v>
      </c>
      <c r="C105" s="30">
        <v>2019</v>
      </c>
      <c r="D105" s="30" t="s">
        <v>90</v>
      </c>
      <c r="E105" s="27" t="s">
        <v>93</v>
      </c>
      <c r="F105" s="39"/>
      <c r="G105" s="50">
        <v>3724.5</v>
      </c>
    </row>
    <row r="106" spans="1:7" x14ac:dyDescent="0.3">
      <c r="A106" s="33">
        <v>44720</v>
      </c>
      <c r="B106" s="25" t="s">
        <v>268</v>
      </c>
      <c r="C106" s="30">
        <v>2022</v>
      </c>
      <c r="D106" s="30" t="s">
        <v>90</v>
      </c>
      <c r="E106" s="27" t="s">
        <v>93</v>
      </c>
      <c r="F106" s="39"/>
      <c r="G106" s="50">
        <v>11646.6</v>
      </c>
    </row>
    <row r="107" spans="1:7" x14ac:dyDescent="0.3">
      <c r="A107" s="33">
        <v>44720</v>
      </c>
      <c r="B107" s="25" t="s">
        <v>268</v>
      </c>
      <c r="C107" s="30">
        <v>2023</v>
      </c>
      <c r="D107" s="30" t="s">
        <v>90</v>
      </c>
      <c r="E107" s="27" t="s">
        <v>93</v>
      </c>
      <c r="F107" s="39"/>
      <c r="G107" s="50">
        <v>12824.84</v>
      </c>
    </row>
    <row r="108" spans="1:7" x14ac:dyDescent="0.3">
      <c r="A108" s="33">
        <v>44720</v>
      </c>
      <c r="B108" s="25" t="s">
        <v>268</v>
      </c>
      <c r="C108" s="30">
        <v>2024</v>
      </c>
      <c r="D108" s="30" t="s">
        <v>90</v>
      </c>
      <c r="E108" s="27" t="s">
        <v>93</v>
      </c>
      <c r="F108" s="39"/>
      <c r="G108" s="50">
        <v>12997.9</v>
      </c>
    </row>
    <row r="109" spans="1:7" x14ac:dyDescent="0.3">
      <c r="A109" s="33">
        <v>44720</v>
      </c>
      <c r="B109" s="25" t="s">
        <v>268</v>
      </c>
      <c r="C109" s="30">
        <v>2028</v>
      </c>
      <c r="D109" s="30" t="s">
        <v>97</v>
      </c>
      <c r="E109" s="27" t="s">
        <v>273</v>
      </c>
      <c r="F109" s="39"/>
      <c r="G109" s="50">
        <v>232.5</v>
      </c>
    </row>
    <row r="110" spans="1:7" x14ac:dyDescent="0.3">
      <c r="A110" s="33">
        <v>44720</v>
      </c>
      <c r="B110" s="25" t="s">
        <v>268</v>
      </c>
      <c r="C110" s="30">
        <v>2029</v>
      </c>
      <c r="D110" s="30" t="s">
        <v>97</v>
      </c>
      <c r="E110" s="27" t="s">
        <v>273</v>
      </c>
      <c r="F110" s="39"/>
      <c r="G110" s="50">
        <v>3611.36</v>
      </c>
    </row>
    <row r="111" spans="1:7" x14ac:dyDescent="0.3">
      <c r="A111" s="33">
        <v>44720</v>
      </c>
      <c r="B111" s="25" t="s">
        <v>268</v>
      </c>
      <c r="C111" s="30">
        <v>2031</v>
      </c>
      <c r="D111" s="30" t="s">
        <v>97</v>
      </c>
      <c r="E111" s="27" t="s">
        <v>1151</v>
      </c>
      <c r="F111" s="39"/>
      <c r="G111" s="50">
        <v>9180</v>
      </c>
    </row>
    <row r="112" spans="1:7" x14ac:dyDescent="0.3">
      <c r="A112" s="33">
        <v>44720</v>
      </c>
      <c r="B112" s="25" t="s">
        <v>268</v>
      </c>
      <c r="C112" s="30">
        <v>2032</v>
      </c>
      <c r="D112" s="30" t="s">
        <v>90</v>
      </c>
      <c r="E112" s="27" t="s">
        <v>93</v>
      </c>
      <c r="F112" s="39"/>
      <c r="G112" s="50">
        <v>2130</v>
      </c>
    </row>
    <row r="113" spans="1:7" x14ac:dyDescent="0.3">
      <c r="A113" s="33">
        <v>44720</v>
      </c>
      <c r="B113" s="25" t="s">
        <v>268</v>
      </c>
      <c r="C113" s="30">
        <v>2034</v>
      </c>
      <c r="D113" s="30" t="s">
        <v>97</v>
      </c>
      <c r="E113" s="27" t="s">
        <v>273</v>
      </c>
      <c r="F113" s="39"/>
      <c r="G113" s="50">
        <v>22584</v>
      </c>
    </row>
    <row r="114" spans="1:7" x14ac:dyDescent="0.3">
      <c r="A114" s="33">
        <v>44720</v>
      </c>
      <c r="B114" s="25" t="s">
        <v>268</v>
      </c>
      <c r="C114" s="30">
        <v>2033</v>
      </c>
      <c r="D114" s="30" t="s">
        <v>97</v>
      </c>
      <c r="E114" s="27" t="s">
        <v>273</v>
      </c>
      <c r="F114" s="39"/>
      <c r="G114" s="50">
        <v>14292</v>
      </c>
    </row>
    <row r="115" spans="1:7" x14ac:dyDescent="0.3">
      <c r="A115" s="33">
        <v>44720</v>
      </c>
      <c r="B115" s="25" t="s">
        <v>268</v>
      </c>
      <c r="C115" s="30">
        <v>2037</v>
      </c>
      <c r="D115" s="30" t="s">
        <v>90</v>
      </c>
      <c r="E115" s="27" t="s">
        <v>1152</v>
      </c>
      <c r="F115" s="39"/>
      <c r="G115" s="50">
        <v>3460</v>
      </c>
    </row>
    <row r="116" spans="1:7" x14ac:dyDescent="0.3">
      <c r="A116" s="33">
        <v>44720</v>
      </c>
      <c r="B116" s="25" t="s">
        <v>268</v>
      </c>
      <c r="C116" s="30">
        <v>2035</v>
      </c>
      <c r="D116" s="30" t="s">
        <v>90</v>
      </c>
      <c r="E116" s="27" t="s">
        <v>273</v>
      </c>
      <c r="F116" s="39"/>
      <c r="G116" s="50">
        <v>10058.5</v>
      </c>
    </row>
    <row r="117" spans="1:7" x14ac:dyDescent="0.3">
      <c r="A117" s="33">
        <v>44720</v>
      </c>
      <c r="B117" s="25" t="s">
        <v>268</v>
      </c>
      <c r="C117" s="30">
        <v>2027</v>
      </c>
      <c r="D117" s="30" t="s">
        <v>97</v>
      </c>
      <c r="E117" s="27" t="s">
        <v>273</v>
      </c>
      <c r="F117" s="39"/>
      <c r="G117" s="50">
        <v>11885.35</v>
      </c>
    </row>
    <row r="118" spans="1:7" x14ac:dyDescent="0.3">
      <c r="A118" s="33">
        <v>44720</v>
      </c>
      <c r="B118" s="25" t="s">
        <v>268</v>
      </c>
      <c r="C118" s="30">
        <v>2030</v>
      </c>
      <c r="D118" s="30" t="s">
        <v>97</v>
      </c>
      <c r="E118" s="27" t="s">
        <v>1153</v>
      </c>
      <c r="F118" s="39"/>
      <c r="G118" s="50">
        <v>15581.2</v>
      </c>
    </row>
    <row r="119" spans="1:7" x14ac:dyDescent="0.3">
      <c r="A119" s="33">
        <v>44720</v>
      </c>
      <c r="B119" s="25" t="s">
        <v>268</v>
      </c>
      <c r="C119" s="30">
        <v>2025</v>
      </c>
      <c r="D119" s="30" t="s">
        <v>90</v>
      </c>
      <c r="E119" s="27" t="s">
        <v>93</v>
      </c>
      <c r="F119" s="39"/>
      <c r="G119" s="50">
        <v>8779.81</v>
      </c>
    </row>
    <row r="120" spans="1:7" x14ac:dyDescent="0.3">
      <c r="A120" s="33">
        <v>44720</v>
      </c>
      <c r="B120" s="25" t="s">
        <v>268</v>
      </c>
      <c r="C120" s="30">
        <v>2036</v>
      </c>
      <c r="D120" s="30" t="s">
        <v>97</v>
      </c>
      <c r="E120" s="27" t="s">
        <v>273</v>
      </c>
      <c r="F120" s="39"/>
      <c r="G120" s="50">
        <v>3577.12</v>
      </c>
    </row>
    <row r="121" spans="1:7" x14ac:dyDescent="0.3">
      <c r="A121" s="33">
        <v>44720</v>
      </c>
      <c r="B121" s="25" t="s">
        <v>268</v>
      </c>
      <c r="C121" s="30">
        <v>2039</v>
      </c>
      <c r="D121" s="30" t="s">
        <v>445</v>
      </c>
      <c r="E121" s="27" t="s">
        <v>273</v>
      </c>
      <c r="F121" s="39"/>
      <c r="G121" s="50">
        <v>1824.7</v>
      </c>
    </row>
    <row r="122" spans="1:7" x14ac:dyDescent="0.3">
      <c r="A122" s="33">
        <v>44720</v>
      </c>
      <c r="B122" s="25" t="s">
        <v>103</v>
      </c>
      <c r="C122" s="30">
        <v>383966</v>
      </c>
      <c r="D122" s="30" t="s">
        <v>104</v>
      </c>
      <c r="E122" s="27" t="s">
        <v>105</v>
      </c>
      <c r="F122" s="39"/>
      <c r="G122" s="35">
        <v>7530.92</v>
      </c>
    </row>
    <row r="123" spans="1:7" x14ac:dyDescent="0.3">
      <c r="A123" s="33">
        <v>44720</v>
      </c>
      <c r="B123" s="25" t="s">
        <v>103</v>
      </c>
      <c r="C123" s="30">
        <v>385963</v>
      </c>
      <c r="D123" s="30" t="s">
        <v>104</v>
      </c>
      <c r="E123" s="27" t="s">
        <v>105</v>
      </c>
      <c r="F123" s="39"/>
      <c r="G123" s="35">
        <v>8146.27</v>
      </c>
    </row>
    <row r="124" spans="1:7" x14ac:dyDescent="0.3">
      <c r="A124" s="24">
        <v>44720</v>
      </c>
      <c r="B124" s="25" t="s">
        <v>103</v>
      </c>
      <c r="C124" s="30">
        <v>382835</v>
      </c>
      <c r="D124" s="30" t="s">
        <v>104</v>
      </c>
      <c r="E124" s="27" t="s">
        <v>105</v>
      </c>
      <c r="F124" s="39"/>
      <c r="G124" s="29">
        <v>3045.37</v>
      </c>
    </row>
    <row r="125" spans="1:7" x14ac:dyDescent="0.3">
      <c r="A125" s="24">
        <v>44720</v>
      </c>
      <c r="B125" s="25" t="s">
        <v>289</v>
      </c>
      <c r="C125" s="30">
        <v>2620</v>
      </c>
      <c r="D125" s="30" t="s">
        <v>90</v>
      </c>
      <c r="E125" s="27" t="s">
        <v>93</v>
      </c>
      <c r="F125" s="39"/>
      <c r="G125" s="52">
        <v>12397.15</v>
      </c>
    </row>
    <row r="126" spans="1:7" x14ac:dyDescent="0.3">
      <c r="A126" s="24">
        <v>44720</v>
      </c>
      <c r="B126" s="25" t="s">
        <v>289</v>
      </c>
      <c r="C126" s="30">
        <v>2636</v>
      </c>
      <c r="D126" s="30" t="s">
        <v>97</v>
      </c>
      <c r="E126" s="27" t="s">
        <v>1154</v>
      </c>
      <c r="F126" s="39"/>
      <c r="G126" s="52">
        <v>3312</v>
      </c>
    </row>
    <row r="127" spans="1:7" x14ac:dyDescent="0.3">
      <c r="A127" s="24">
        <v>44720</v>
      </c>
      <c r="B127" s="25" t="s">
        <v>289</v>
      </c>
      <c r="C127" s="30">
        <v>2621</v>
      </c>
      <c r="D127" s="30" t="s">
        <v>90</v>
      </c>
      <c r="E127" s="27" t="s">
        <v>1155</v>
      </c>
      <c r="F127" s="39"/>
      <c r="G127" s="52">
        <v>415</v>
      </c>
    </row>
    <row r="128" spans="1:7" x14ac:dyDescent="0.3">
      <c r="A128" s="24">
        <v>44720</v>
      </c>
      <c r="B128" s="25" t="s">
        <v>289</v>
      </c>
      <c r="C128" s="30">
        <v>2581</v>
      </c>
      <c r="D128" s="30" t="s">
        <v>97</v>
      </c>
      <c r="E128" s="27" t="s">
        <v>433</v>
      </c>
      <c r="F128" s="39"/>
      <c r="G128" s="52">
        <v>740</v>
      </c>
    </row>
    <row r="129" spans="1:7" x14ac:dyDescent="0.3">
      <c r="A129" s="24">
        <v>44720</v>
      </c>
      <c r="B129" s="25" t="s">
        <v>289</v>
      </c>
      <c r="C129" s="30">
        <v>2592</v>
      </c>
      <c r="D129" s="30" t="s">
        <v>97</v>
      </c>
      <c r="E129" s="27" t="s">
        <v>433</v>
      </c>
      <c r="F129" s="39"/>
      <c r="G129" s="52">
        <v>543.21</v>
      </c>
    </row>
    <row r="130" spans="1:7" x14ac:dyDescent="0.3">
      <c r="A130" s="24">
        <v>44720</v>
      </c>
      <c r="B130" s="25" t="s">
        <v>289</v>
      </c>
      <c r="C130" s="30">
        <v>2595</v>
      </c>
      <c r="D130" s="30" t="s">
        <v>97</v>
      </c>
      <c r="E130" s="27" t="s">
        <v>433</v>
      </c>
      <c r="F130" s="39"/>
      <c r="G130" s="52">
        <v>3838.7</v>
      </c>
    </row>
    <row r="131" spans="1:7" x14ac:dyDescent="0.3">
      <c r="A131" s="24">
        <v>44720</v>
      </c>
      <c r="B131" s="25" t="s">
        <v>289</v>
      </c>
      <c r="C131" s="30">
        <v>2596</v>
      </c>
      <c r="D131" s="30" t="s">
        <v>90</v>
      </c>
      <c r="E131" s="27" t="s">
        <v>93</v>
      </c>
      <c r="F131" s="39"/>
      <c r="G131" s="52">
        <v>1080</v>
      </c>
    </row>
    <row r="132" spans="1:7" x14ac:dyDescent="0.3">
      <c r="A132" s="24">
        <v>44720</v>
      </c>
      <c r="B132" s="25" t="s">
        <v>289</v>
      </c>
      <c r="C132" s="30">
        <v>2605</v>
      </c>
      <c r="D132" s="30" t="s">
        <v>97</v>
      </c>
      <c r="E132" s="27" t="s">
        <v>433</v>
      </c>
      <c r="F132" s="39"/>
      <c r="G132" s="52">
        <v>3614.5</v>
      </c>
    </row>
    <row r="133" spans="1:7" x14ac:dyDescent="0.3">
      <c r="A133" s="24">
        <v>44720</v>
      </c>
      <c r="B133" s="25" t="s">
        <v>289</v>
      </c>
      <c r="C133" s="30">
        <v>2607</v>
      </c>
      <c r="D133" s="30" t="s">
        <v>90</v>
      </c>
      <c r="E133" s="27" t="s">
        <v>93</v>
      </c>
      <c r="F133" s="39"/>
      <c r="G133" s="52">
        <v>1781</v>
      </c>
    </row>
    <row r="134" spans="1:7" x14ac:dyDescent="0.3">
      <c r="A134" s="24">
        <v>44720</v>
      </c>
      <c r="B134" s="25" t="s">
        <v>289</v>
      </c>
      <c r="C134" s="30">
        <v>2612</v>
      </c>
      <c r="D134" s="30" t="s">
        <v>97</v>
      </c>
      <c r="E134" s="27" t="s">
        <v>433</v>
      </c>
      <c r="F134" s="39"/>
      <c r="G134" s="52">
        <v>3069</v>
      </c>
    </row>
    <row r="135" spans="1:7" x14ac:dyDescent="0.3">
      <c r="A135" s="24">
        <v>44720</v>
      </c>
      <c r="B135" s="25" t="s">
        <v>289</v>
      </c>
      <c r="C135" s="30">
        <v>2618</v>
      </c>
      <c r="D135" s="30" t="s">
        <v>97</v>
      </c>
      <c r="E135" s="27" t="s">
        <v>433</v>
      </c>
      <c r="F135" s="39"/>
      <c r="G135" s="52">
        <v>1845.5</v>
      </c>
    </row>
    <row r="136" spans="1:7" x14ac:dyDescent="0.3">
      <c r="A136" s="24">
        <v>44720</v>
      </c>
      <c r="B136" s="25" t="s">
        <v>289</v>
      </c>
      <c r="C136" s="30">
        <v>2597</v>
      </c>
      <c r="D136" s="30" t="s">
        <v>90</v>
      </c>
      <c r="E136" s="27" t="s">
        <v>93</v>
      </c>
      <c r="F136" s="39"/>
      <c r="G136" s="52">
        <v>5663.33</v>
      </c>
    </row>
    <row r="137" spans="1:7" x14ac:dyDescent="0.3">
      <c r="A137" s="24">
        <v>44720</v>
      </c>
      <c r="B137" s="25" t="s">
        <v>289</v>
      </c>
      <c r="C137" s="30">
        <v>2627</v>
      </c>
      <c r="D137" s="30" t="s">
        <v>90</v>
      </c>
      <c r="E137" s="27" t="s">
        <v>93</v>
      </c>
      <c r="F137" s="39"/>
      <c r="G137" s="52">
        <v>3557.4</v>
      </c>
    </row>
    <row r="138" spans="1:7" x14ac:dyDescent="0.3">
      <c r="A138" s="24">
        <v>44720</v>
      </c>
      <c r="B138" s="25" t="s">
        <v>289</v>
      </c>
      <c r="C138" s="30">
        <v>2628</v>
      </c>
      <c r="D138" s="30" t="s">
        <v>97</v>
      </c>
      <c r="E138" s="27" t="s">
        <v>1156</v>
      </c>
      <c r="F138" s="39"/>
      <c r="G138" s="52">
        <v>417</v>
      </c>
    </row>
    <row r="139" spans="1:7" x14ac:dyDescent="0.3">
      <c r="A139" s="24">
        <v>44720</v>
      </c>
      <c r="B139" s="25" t="s">
        <v>199</v>
      </c>
      <c r="C139" s="26">
        <v>1083</v>
      </c>
      <c r="D139" s="30" t="s">
        <v>126</v>
      </c>
      <c r="E139" s="27" t="s">
        <v>1157</v>
      </c>
      <c r="F139" s="39"/>
      <c r="G139" s="29">
        <v>25000</v>
      </c>
    </row>
    <row r="140" spans="1:7" x14ac:dyDescent="0.3">
      <c r="A140" s="24">
        <v>44720</v>
      </c>
      <c r="B140" s="25" t="s">
        <v>69</v>
      </c>
      <c r="C140" s="21" t="s">
        <v>740</v>
      </c>
      <c r="D140" s="30" t="s">
        <v>81</v>
      </c>
      <c r="E140" s="27" t="s">
        <v>106</v>
      </c>
      <c r="F140" s="39"/>
      <c r="G140" s="29">
        <v>26.52</v>
      </c>
    </row>
    <row r="141" spans="1:7" x14ac:dyDescent="0.3">
      <c r="A141" s="33">
        <v>44720</v>
      </c>
      <c r="B141" s="27" t="s">
        <v>1158</v>
      </c>
      <c r="C141" s="26">
        <v>202200000000147</v>
      </c>
      <c r="D141" s="30" t="s">
        <v>136</v>
      </c>
      <c r="E141" s="27" t="s">
        <v>1159</v>
      </c>
      <c r="F141" s="39"/>
      <c r="G141" s="35">
        <v>270</v>
      </c>
    </row>
    <row r="142" spans="1:7" x14ac:dyDescent="0.3">
      <c r="A142" s="24">
        <v>44720</v>
      </c>
      <c r="B142" s="25" t="s">
        <v>491</v>
      </c>
      <c r="C142" s="30">
        <v>23313758</v>
      </c>
      <c r="D142" s="30" t="s">
        <v>492</v>
      </c>
      <c r="E142" s="27" t="s">
        <v>794</v>
      </c>
      <c r="F142" s="39"/>
      <c r="G142" s="29">
        <v>190.39</v>
      </c>
    </row>
    <row r="143" spans="1:7" x14ac:dyDescent="0.3">
      <c r="A143" s="24">
        <v>44720</v>
      </c>
      <c r="B143" s="25" t="s">
        <v>491</v>
      </c>
      <c r="C143" s="30">
        <v>22998916</v>
      </c>
      <c r="D143" s="30" t="s">
        <v>492</v>
      </c>
      <c r="E143" s="27" t="s">
        <v>494</v>
      </c>
      <c r="F143" s="39"/>
      <c r="G143" s="29">
        <v>7654.46</v>
      </c>
    </row>
    <row r="144" spans="1:7" x14ac:dyDescent="0.3">
      <c r="A144" s="19">
        <v>44721</v>
      </c>
      <c r="B144" s="20" t="s">
        <v>69</v>
      </c>
      <c r="C144" s="21" t="s">
        <v>740</v>
      </c>
      <c r="D144" s="21" t="s">
        <v>343</v>
      </c>
      <c r="E144" s="22" t="s">
        <v>1160</v>
      </c>
      <c r="F144" s="23">
        <v>7881.95</v>
      </c>
      <c r="G144" s="29"/>
    </row>
    <row r="145" spans="1:7" x14ac:dyDescent="0.3">
      <c r="A145" s="19">
        <v>44721</v>
      </c>
      <c r="B145" s="20" t="s">
        <v>69</v>
      </c>
      <c r="C145" s="21" t="s">
        <v>740</v>
      </c>
      <c r="D145" s="21" t="s">
        <v>71</v>
      </c>
      <c r="E145" s="22" t="s">
        <v>72</v>
      </c>
      <c r="F145" s="23">
        <v>47389.84</v>
      </c>
      <c r="G145" s="29"/>
    </row>
    <row r="146" spans="1:7" x14ac:dyDescent="0.3">
      <c r="A146" s="24">
        <v>44721</v>
      </c>
      <c r="B146" s="27" t="s">
        <v>266</v>
      </c>
      <c r="C146" s="30">
        <v>233075</v>
      </c>
      <c r="D146" s="30" t="s">
        <v>97</v>
      </c>
      <c r="E146" s="27" t="s">
        <v>267</v>
      </c>
      <c r="F146" s="39"/>
      <c r="G146" s="29">
        <v>806.4</v>
      </c>
    </row>
    <row r="147" spans="1:7" x14ac:dyDescent="0.3">
      <c r="A147" s="24">
        <v>44721</v>
      </c>
      <c r="B147" s="27" t="s">
        <v>266</v>
      </c>
      <c r="C147" s="30">
        <v>233076</v>
      </c>
      <c r="D147" s="30" t="s">
        <v>97</v>
      </c>
      <c r="E147" s="27" t="s">
        <v>267</v>
      </c>
      <c r="F147" s="39"/>
      <c r="G147" s="29">
        <v>5547.72</v>
      </c>
    </row>
    <row r="148" spans="1:7" x14ac:dyDescent="0.3">
      <c r="A148" s="24">
        <v>44721</v>
      </c>
      <c r="B148" s="25" t="s">
        <v>69</v>
      </c>
      <c r="C148" s="21" t="s">
        <v>740</v>
      </c>
      <c r="D148" s="30" t="s">
        <v>81</v>
      </c>
      <c r="E148" s="27" t="s">
        <v>1161</v>
      </c>
      <c r="F148" s="39"/>
      <c r="G148" s="29">
        <v>9.6999999999999993</v>
      </c>
    </row>
    <row r="149" spans="1:7" x14ac:dyDescent="0.3">
      <c r="A149" s="24">
        <v>44721</v>
      </c>
      <c r="B149" s="25" t="s">
        <v>163</v>
      </c>
      <c r="C149" s="26">
        <v>10834</v>
      </c>
      <c r="D149" s="30" t="s">
        <v>164</v>
      </c>
      <c r="E149" s="27" t="s">
        <v>1162</v>
      </c>
      <c r="F149" s="39"/>
      <c r="G149" s="29">
        <v>13503.36</v>
      </c>
    </row>
    <row r="150" spans="1:7" x14ac:dyDescent="0.3">
      <c r="A150" s="24">
        <v>44721</v>
      </c>
      <c r="B150" s="25" t="s">
        <v>477</v>
      </c>
      <c r="C150" s="26">
        <v>202200000000063</v>
      </c>
      <c r="D150" s="30" t="s">
        <v>478</v>
      </c>
      <c r="E150" s="27" t="s">
        <v>1163</v>
      </c>
      <c r="F150" s="39"/>
      <c r="G150" s="29">
        <v>27516.03</v>
      </c>
    </row>
    <row r="151" spans="1:7" x14ac:dyDescent="0.3">
      <c r="A151" s="24">
        <v>44721</v>
      </c>
      <c r="B151" s="25" t="s">
        <v>99</v>
      </c>
      <c r="C151" s="30" t="s">
        <v>100</v>
      </c>
      <c r="D151" s="30" t="s">
        <v>101</v>
      </c>
      <c r="E151" s="27" t="s">
        <v>1164</v>
      </c>
      <c r="F151" s="39"/>
      <c r="G151" s="29">
        <v>1324.17</v>
      </c>
    </row>
    <row r="152" spans="1:7" x14ac:dyDescent="0.3">
      <c r="A152" s="24">
        <v>44721</v>
      </c>
      <c r="B152" s="25" t="s">
        <v>351</v>
      </c>
      <c r="C152" s="30" t="s">
        <v>100</v>
      </c>
      <c r="D152" s="30" t="s">
        <v>352</v>
      </c>
      <c r="E152" s="27" t="s">
        <v>1164</v>
      </c>
      <c r="F152" s="39"/>
      <c r="G152" s="29">
        <v>2208.81</v>
      </c>
    </row>
    <row r="153" spans="1:7" x14ac:dyDescent="0.3">
      <c r="A153" s="24">
        <v>44721</v>
      </c>
      <c r="B153" s="27" t="s">
        <v>76</v>
      </c>
      <c r="C153" s="26" t="s">
        <v>84</v>
      </c>
      <c r="D153" s="30" t="s">
        <v>78</v>
      </c>
      <c r="E153" s="31" t="s">
        <v>1165</v>
      </c>
      <c r="F153" s="39"/>
      <c r="G153" s="29">
        <v>4348.97</v>
      </c>
    </row>
    <row r="154" spans="1:7" x14ac:dyDescent="0.3">
      <c r="A154" s="24">
        <v>44721</v>
      </c>
      <c r="B154" s="25" t="s">
        <v>69</v>
      </c>
      <c r="C154" s="21" t="s">
        <v>740</v>
      </c>
      <c r="D154" s="30" t="s">
        <v>81</v>
      </c>
      <c r="E154" s="27" t="s">
        <v>106</v>
      </c>
      <c r="F154" s="39"/>
      <c r="G154" s="29">
        <v>6.63</v>
      </c>
    </row>
    <row r="155" spans="1:7" x14ac:dyDescent="0.3">
      <c r="A155" s="19">
        <v>44722</v>
      </c>
      <c r="B155" s="20" t="s">
        <v>69</v>
      </c>
      <c r="C155" s="21" t="s">
        <v>740</v>
      </c>
      <c r="D155" s="21" t="s">
        <v>534</v>
      </c>
      <c r="E155" s="22" t="s">
        <v>1166</v>
      </c>
      <c r="F155" s="23">
        <v>260</v>
      </c>
      <c r="G155" s="29"/>
    </row>
    <row r="156" spans="1:7" x14ac:dyDescent="0.3">
      <c r="A156" s="19">
        <v>44722</v>
      </c>
      <c r="B156" s="20" t="s">
        <v>69</v>
      </c>
      <c r="C156" s="21" t="s">
        <v>740</v>
      </c>
      <c r="D156" s="21" t="s">
        <v>71</v>
      </c>
      <c r="E156" s="22" t="s">
        <v>72</v>
      </c>
      <c r="F156" s="23">
        <v>43702.29</v>
      </c>
      <c r="G156" s="29"/>
    </row>
    <row r="157" spans="1:7" x14ac:dyDescent="0.3">
      <c r="A157" s="24">
        <v>44722</v>
      </c>
      <c r="B157" s="25" t="s">
        <v>1167</v>
      </c>
      <c r="C157" s="30">
        <v>113879</v>
      </c>
      <c r="D157" s="30" t="s">
        <v>227</v>
      </c>
      <c r="E157" s="27" t="s">
        <v>1168</v>
      </c>
      <c r="F157" s="39"/>
      <c r="G157" s="29">
        <v>1216.5999999999999</v>
      </c>
    </row>
    <row r="158" spans="1:7" x14ac:dyDescent="0.3">
      <c r="A158" s="24">
        <v>44722</v>
      </c>
      <c r="B158" s="25" t="s">
        <v>263</v>
      </c>
      <c r="C158" s="26">
        <v>345</v>
      </c>
      <c r="D158" s="30" t="s">
        <v>126</v>
      </c>
      <c r="E158" s="27" t="s">
        <v>1169</v>
      </c>
      <c r="F158" s="39"/>
      <c r="G158" s="29">
        <v>1437.33</v>
      </c>
    </row>
    <row r="159" spans="1:7" x14ac:dyDescent="0.3">
      <c r="A159" s="24">
        <v>44722</v>
      </c>
      <c r="B159" s="25" t="s">
        <v>103</v>
      </c>
      <c r="C159" s="30">
        <v>383740</v>
      </c>
      <c r="D159" s="30" t="s">
        <v>104</v>
      </c>
      <c r="E159" s="27" t="s">
        <v>105</v>
      </c>
      <c r="F159" s="39"/>
      <c r="G159" s="29">
        <v>111.36</v>
      </c>
    </row>
    <row r="160" spans="1:7" x14ac:dyDescent="0.3">
      <c r="A160" s="24">
        <v>44722</v>
      </c>
      <c r="B160" s="25" t="s">
        <v>166</v>
      </c>
      <c r="C160" s="26">
        <v>202200000000421</v>
      </c>
      <c r="D160" s="30" t="s">
        <v>1170</v>
      </c>
      <c r="E160" s="27" t="s">
        <v>1171</v>
      </c>
      <c r="F160" s="39"/>
      <c r="G160" s="29">
        <v>32686.92</v>
      </c>
    </row>
    <row r="161" spans="1:7" ht="24" x14ac:dyDescent="0.3">
      <c r="A161" s="62">
        <v>44722</v>
      </c>
      <c r="B161" s="63" t="s">
        <v>158</v>
      </c>
      <c r="C161" s="97">
        <v>202200000000035</v>
      </c>
      <c r="D161" s="64" t="s">
        <v>136</v>
      </c>
      <c r="E161" s="65" t="s">
        <v>1172</v>
      </c>
      <c r="F161" s="44"/>
      <c r="G161" s="66">
        <v>2500</v>
      </c>
    </row>
    <row r="162" spans="1:7" x14ac:dyDescent="0.3">
      <c r="A162" s="24">
        <v>44722</v>
      </c>
      <c r="B162" s="25" t="s">
        <v>69</v>
      </c>
      <c r="C162" s="21" t="s">
        <v>740</v>
      </c>
      <c r="D162" s="30" t="s">
        <v>81</v>
      </c>
      <c r="E162" s="27" t="s">
        <v>409</v>
      </c>
      <c r="F162" s="39"/>
      <c r="G162" s="29">
        <v>2.5</v>
      </c>
    </row>
    <row r="163" spans="1:7" x14ac:dyDescent="0.3">
      <c r="A163" s="24">
        <v>44722</v>
      </c>
      <c r="B163" s="25" t="s">
        <v>103</v>
      </c>
      <c r="C163" s="30">
        <v>379218</v>
      </c>
      <c r="D163" s="30" t="s">
        <v>104</v>
      </c>
      <c r="E163" s="27" t="s">
        <v>105</v>
      </c>
      <c r="F163" s="39"/>
      <c r="G163" s="29">
        <v>230.15</v>
      </c>
    </row>
    <row r="164" spans="1:7" x14ac:dyDescent="0.3">
      <c r="A164" s="24">
        <v>44722</v>
      </c>
      <c r="B164" s="25" t="s">
        <v>510</v>
      </c>
      <c r="C164" s="43">
        <v>202200000000100</v>
      </c>
      <c r="D164" s="30" t="s">
        <v>136</v>
      </c>
      <c r="E164" s="27" t="s">
        <v>1173</v>
      </c>
      <c r="F164" s="39"/>
      <c r="G164" s="29">
        <v>3000</v>
      </c>
    </row>
    <row r="165" spans="1:7" x14ac:dyDescent="0.3">
      <c r="A165" s="24">
        <v>44722</v>
      </c>
      <c r="B165" s="25" t="s">
        <v>297</v>
      </c>
      <c r="C165" s="26">
        <v>1352</v>
      </c>
      <c r="D165" s="30" t="s">
        <v>126</v>
      </c>
      <c r="E165" s="27" t="s">
        <v>1174</v>
      </c>
      <c r="F165" s="39"/>
      <c r="G165" s="29">
        <v>2500</v>
      </c>
    </row>
    <row r="166" spans="1:7" x14ac:dyDescent="0.3">
      <c r="A166" s="24">
        <v>44722</v>
      </c>
      <c r="B166" s="25" t="s">
        <v>69</v>
      </c>
      <c r="C166" s="21" t="s">
        <v>740</v>
      </c>
      <c r="D166" s="30" t="s">
        <v>81</v>
      </c>
      <c r="E166" s="27" t="s">
        <v>106</v>
      </c>
      <c r="F166" s="39"/>
      <c r="G166" s="29">
        <v>4.42</v>
      </c>
    </row>
    <row r="167" spans="1:7" x14ac:dyDescent="0.3">
      <c r="A167" s="24">
        <v>44722</v>
      </c>
      <c r="B167" s="31" t="s">
        <v>999</v>
      </c>
      <c r="C167" s="36">
        <v>12128844</v>
      </c>
      <c r="D167" s="74" t="s">
        <v>74</v>
      </c>
      <c r="E167" s="31" t="s">
        <v>1175</v>
      </c>
      <c r="F167" s="39"/>
      <c r="G167" s="29">
        <v>273.01</v>
      </c>
    </row>
    <row r="168" spans="1:7" x14ac:dyDescent="0.3">
      <c r="A168" s="19">
        <v>44725</v>
      </c>
      <c r="B168" s="20" t="s">
        <v>69</v>
      </c>
      <c r="C168" s="21" t="s">
        <v>740</v>
      </c>
      <c r="D168" s="21" t="s">
        <v>343</v>
      </c>
      <c r="E168" s="22" t="s">
        <v>1176</v>
      </c>
      <c r="F168" s="23">
        <v>3329.85</v>
      </c>
      <c r="G168" s="29"/>
    </row>
    <row r="169" spans="1:7" x14ac:dyDescent="0.3">
      <c r="A169" s="19">
        <v>44725</v>
      </c>
      <c r="B169" s="20" t="s">
        <v>69</v>
      </c>
      <c r="C169" s="21" t="s">
        <v>740</v>
      </c>
      <c r="D169" s="21" t="s">
        <v>71</v>
      </c>
      <c r="E169" s="22" t="s">
        <v>72</v>
      </c>
      <c r="F169" s="23">
        <v>18547.66</v>
      </c>
      <c r="G169" s="29"/>
    </row>
    <row r="170" spans="1:7" x14ac:dyDescent="0.3">
      <c r="A170" s="33">
        <v>44725</v>
      </c>
      <c r="B170" s="25" t="s">
        <v>1177</v>
      </c>
      <c r="C170" s="26">
        <v>6670</v>
      </c>
      <c r="D170" s="30" t="s">
        <v>227</v>
      </c>
      <c r="E170" s="27" t="s">
        <v>1178</v>
      </c>
      <c r="F170" s="39"/>
      <c r="G170" s="34">
        <v>1291</v>
      </c>
    </row>
    <row r="171" spans="1:7" x14ac:dyDescent="0.3">
      <c r="A171" s="33">
        <v>44725</v>
      </c>
      <c r="B171" s="25" t="s">
        <v>215</v>
      </c>
      <c r="C171" s="26">
        <v>816</v>
      </c>
      <c r="D171" s="30" t="s">
        <v>216</v>
      </c>
      <c r="E171" s="27" t="s">
        <v>1179</v>
      </c>
      <c r="F171" s="39"/>
      <c r="G171" s="34">
        <v>14400</v>
      </c>
    </row>
    <row r="172" spans="1:7" x14ac:dyDescent="0.3">
      <c r="A172" s="33">
        <v>44725</v>
      </c>
      <c r="B172" s="25" t="s">
        <v>396</v>
      </c>
      <c r="C172" s="30">
        <v>1381</v>
      </c>
      <c r="D172" s="30" t="s">
        <v>97</v>
      </c>
      <c r="E172" s="27" t="s">
        <v>154</v>
      </c>
      <c r="F172" s="39"/>
      <c r="G172" s="34">
        <v>1995</v>
      </c>
    </row>
    <row r="173" spans="1:7" x14ac:dyDescent="0.3">
      <c r="A173" s="33">
        <v>44725</v>
      </c>
      <c r="B173" s="25" t="s">
        <v>85</v>
      </c>
      <c r="C173" s="30">
        <v>6476922</v>
      </c>
      <c r="D173" s="30" t="s">
        <v>86</v>
      </c>
      <c r="E173" s="27" t="s">
        <v>1180</v>
      </c>
      <c r="F173" s="39"/>
      <c r="G173" s="34">
        <v>28.35</v>
      </c>
    </row>
    <row r="174" spans="1:7" x14ac:dyDescent="0.3">
      <c r="A174" s="33">
        <v>44725</v>
      </c>
      <c r="B174" s="25" t="s">
        <v>85</v>
      </c>
      <c r="C174" s="30">
        <v>6482692</v>
      </c>
      <c r="D174" s="30" t="s">
        <v>86</v>
      </c>
      <c r="E174" s="27" t="s">
        <v>1181</v>
      </c>
      <c r="F174" s="39"/>
      <c r="G174" s="34">
        <v>28.35</v>
      </c>
    </row>
    <row r="175" spans="1:7" x14ac:dyDescent="0.3">
      <c r="A175" s="33">
        <v>44725</v>
      </c>
      <c r="B175" s="25" t="s">
        <v>85</v>
      </c>
      <c r="C175" s="30">
        <v>6482627</v>
      </c>
      <c r="D175" s="30" t="s">
        <v>86</v>
      </c>
      <c r="E175" s="27" t="s">
        <v>1182</v>
      </c>
      <c r="F175" s="39"/>
      <c r="G175" s="34">
        <v>28.35</v>
      </c>
    </row>
    <row r="176" spans="1:7" x14ac:dyDescent="0.3">
      <c r="A176" s="33">
        <v>44725</v>
      </c>
      <c r="B176" s="25" t="s">
        <v>85</v>
      </c>
      <c r="C176" s="30">
        <v>6485904</v>
      </c>
      <c r="D176" s="30" t="s">
        <v>86</v>
      </c>
      <c r="E176" s="27" t="s">
        <v>1183</v>
      </c>
      <c r="F176" s="39"/>
      <c r="G176" s="34">
        <v>28.35</v>
      </c>
    </row>
    <row r="177" spans="1:7" x14ac:dyDescent="0.3">
      <c r="A177" s="33">
        <v>44725</v>
      </c>
      <c r="B177" s="25" t="s">
        <v>602</v>
      </c>
      <c r="C177" s="30">
        <v>23730</v>
      </c>
      <c r="D177" s="30" t="s">
        <v>97</v>
      </c>
      <c r="E177" s="27" t="s">
        <v>1184</v>
      </c>
      <c r="F177" s="39"/>
      <c r="G177" s="34">
        <v>669.6</v>
      </c>
    </row>
    <row r="178" spans="1:7" x14ac:dyDescent="0.3">
      <c r="A178" s="33">
        <v>44725</v>
      </c>
      <c r="B178" s="25" t="s">
        <v>99</v>
      </c>
      <c r="C178" s="30" t="s">
        <v>100</v>
      </c>
      <c r="D178" s="30" t="s">
        <v>101</v>
      </c>
      <c r="E178" s="27" t="s">
        <v>1185</v>
      </c>
      <c r="F178" s="39"/>
      <c r="G178" s="34">
        <v>2146.9</v>
      </c>
    </row>
    <row r="179" spans="1:7" x14ac:dyDescent="0.3">
      <c r="A179" s="33">
        <v>44725</v>
      </c>
      <c r="B179" s="25" t="s">
        <v>351</v>
      </c>
      <c r="C179" s="30" t="s">
        <v>100</v>
      </c>
      <c r="D179" s="30" t="s">
        <v>352</v>
      </c>
      <c r="E179" s="27" t="s">
        <v>1185</v>
      </c>
      <c r="F179" s="39"/>
      <c r="G179" s="34">
        <v>1182.95</v>
      </c>
    </row>
    <row r="180" spans="1:7" x14ac:dyDescent="0.3">
      <c r="A180" s="33">
        <v>44725</v>
      </c>
      <c r="B180" s="25" t="s">
        <v>103</v>
      </c>
      <c r="C180" s="30">
        <v>384004</v>
      </c>
      <c r="D180" s="30" t="s">
        <v>104</v>
      </c>
      <c r="E180" s="27" t="s">
        <v>105</v>
      </c>
      <c r="F180" s="39"/>
      <c r="G180" s="34">
        <v>74.239999999999995</v>
      </c>
    </row>
    <row r="181" spans="1:7" x14ac:dyDescent="0.3">
      <c r="A181" s="33">
        <v>44725</v>
      </c>
      <c r="B181" s="25" t="s">
        <v>69</v>
      </c>
      <c r="C181" s="21" t="s">
        <v>740</v>
      </c>
      <c r="D181" s="30" t="s">
        <v>81</v>
      </c>
      <c r="E181" s="27" t="s">
        <v>942</v>
      </c>
      <c r="F181" s="39"/>
      <c r="G181" s="34">
        <v>4.42</v>
      </c>
    </row>
    <row r="182" spans="1:7" x14ac:dyDescent="0.3">
      <c r="A182" s="19">
        <v>44726</v>
      </c>
      <c r="B182" s="20" t="s">
        <v>69</v>
      </c>
      <c r="C182" s="21" t="s">
        <v>740</v>
      </c>
      <c r="D182" s="21" t="s">
        <v>71</v>
      </c>
      <c r="E182" s="22" t="s">
        <v>72</v>
      </c>
      <c r="F182" s="23">
        <v>7958.78</v>
      </c>
      <c r="G182" s="34"/>
    </row>
    <row r="183" spans="1:7" x14ac:dyDescent="0.3">
      <c r="A183" s="24">
        <v>44726</v>
      </c>
      <c r="B183" s="25" t="s">
        <v>212</v>
      </c>
      <c r="C183" s="26">
        <v>5415796</v>
      </c>
      <c r="D183" s="30" t="s">
        <v>213</v>
      </c>
      <c r="E183" s="27" t="s">
        <v>214</v>
      </c>
      <c r="F183" s="39"/>
      <c r="G183" s="29">
        <v>5934.6</v>
      </c>
    </row>
    <row r="184" spans="1:7" x14ac:dyDescent="0.3">
      <c r="A184" s="24">
        <v>44726</v>
      </c>
      <c r="B184" s="27" t="s">
        <v>393</v>
      </c>
      <c r="C184" s="30">
        <v>457703</v>
      </c>
      <c r="D184" s="30" t="s">
        <v>97</v>
      </c>
      <c r="E184" s="27" t="s">
        <v>162</v>
      </c>
      <c r="F184" s="39"/>
      <c r="G184" s="29">
        <v>351.97</v>
      </c>
    </row>
    <row r="185" spans="1:7" x14ac:dyDescent="0.3">
      <c r="A185" s="24">
        <v>44726</v>
      </c>
      <c r="B185" s="27" t="s">
        <v>247</v>
      </c>
      <c r="C185" s="30">
        <v>100</v>
      </c>
      <c r="D185" s="30" t="s">
        <v>97</v>
      </c>
      <c r="E185" s="27" t="s">
        <v>162</v>
      </c>
      <c r="F185" s="39"/>
      <c r="G185" s="29">
        <v>1410</v>
      </c>
    </row>
    <row r="186" spans="1:7" x14ac:dyDescent="0.3">
      <c r="A186" s="33">
        <v>44726</v>
      </c>
      <c r="B186" s="25" t="s">
        <v>69</v>
      </c>
      <c r="C186" s="21" t="s">
        <v>740</v>
      </c>
      <c r="D186" s="30" t="s">
        <v>81</v>
      </c>
      <c r="E186" s="27" t="s">
        <v>942</v>
      </c>
      <c r="F186" s="39"/>
      <c r="G186" s="34">
        <v>2.21</v>
      </c>
    </row>
    <row r="187" spans="1:7" x14ac:dyDescent="0.3">
      <c r="A187" s="33">
        <v>44726</v>
      </c>
      <c r="B187" s="25" t="s">
        <v>1140</v>
      </c>
      <c r="C187" s="26">
        <v>142859</v>
      </c>
      <c r="D187" s="30" t="s">
        <v>97</v>
      </c>
      <c r="E187" s="27" t="s">
        <v>1186</v>
      </c>
      <c r="F187" s="39"/>
      <c r="G187" s="35">
        <v>260</v>
      </c>
    </row>
    <row r="188" spans="1:7" x14ac:dyDescent="0.3">
      <c r="A188" s="19">
        <v>44727</v>
      </c>
      <c r="B188" s="20" t="s">
        <v>69</v>
      </c>
      <c r="C188" s="21" t="s">
        <v>740</v>
      </c>
      <c r="D188" s="21" t="s">
        <v>71</v>
      </c>
      <c r="E188" s="22" t="s">
        <v>72</v>
      </c>
      <c r="F188" s="23">
        <v>3934.24</v>
      </c>
      <c r="G188" s="35"/>
    </row>
    <row r="189" spans="1:7" x14ac:dyDescent="0.3">
      <c r="A189" s="24">
        <v>44727</v>
      </c>
      <c r="B189" s="25" t="s">
        <v>103</v>
      </c>
      <c r="C189" s="30">
        <v>384523</v>
      </c>
      <c r="D189" s="30" t="s">
        <v>104</v>
      </c>
      <c r="E189" s="27" t="s">
        <v>105</v>
      </c>
      <c r="F189" s="39"/>
      <c r="G189" s="29">
        <v>74.239999999999995</v>
      </c>
    </row>
    <row r="190" spans="1:7" x14ac:dyDescent="0.3">
      <c r="A190" s="24">
        <v>44727</v>
      </c>
      <c r="B190" s="31" t="s">
        <v>927</v>
      </c>
      <c r="C190" s="26">
        <v>341665641</v>
      </c>
      <c r="D190" s="74" t="s">
        <v>928</v>
      </c>
      <c r="E190" s="31" t="s">
        <v>1187</v>
      </c>
      <c r="F190" s="39"/>
      <c r="G190" s="29">
        <v>1500</v>
      </c>
    </row>
    <row r="191" spans="1:7" x14ac:dyDescent="0.3">
      <c r="A191" s="24">
        <v>44727</v>
      </c>
      <c r="B191" s="25" t="s">
        <v>259</v>
      </c>
      <c r="C191" s="26">
        <v>3788</v>
      </c>
      <c r="D191" s="30" t="s">
        <v>126</v>
      </c>
      <c r="E191" s="27" t="s">
        <v>1188</v>
      </c>
      <c r="F191" s="39"/>
      <c r="G191" s="29">
        <v>560</v>
      </c>
    </row>
    <row r="192" spans="1:7" x14ac:dyDescent="0.3">
      <c r="A192" s="24">
        <v>44727</v>
      </c>
      <c r="B192" s="25" t="s">
        <v>259</v>
      </c>
      <c r="C192" s="26">
        <v>3767</v>
      </c>
      <c r="D192" s="30" t="s">
        <v>126</v>
      </c>
      <c r="E192" s="27" t="s">
        <v>1188</v>
      </c>
      <c r="F192" s="39"/>
      <c r="G192" s="29">
        <v>1800</v>
      </c>
    </row>
    <row r="193" spans="1:7" x14ac:dyDescent="0.3">
      <c r="A193" s="19">
        <v>44729</v>
      </c>
      <c r="B193" s="20" t="s">
        <v>69</v>
      </c>
      <c r="C193" s="21" t="s">
        <v>740</v>
      </c>
      <c r="D193" s="21" t="s">
        <v>343</v>
      </c>
      <c r="E193" s="22" t="s">
        <v>72</v>
      </c>
      <c r="F193" s="23">
        <v>32434.48</v>
      </c>
      <c r="G193" s="29"/>
    </row>
    <row r="194" spans="1:7" x14ac:dyDescent="0.3">
      <c r="A194" s="19">
        <v>44729</v>
      </c>
      <c r="B194" s="25" t="s">
        <v>1189</v>
      </c>
      <c r="C194" s="30">
        <v>220346741</v>
      </c>
      <c r="D194" s="30" t="s">
        <v>136</v>
      </c>
      <c r="E194" s="27" t="s">
        <v>1190</v>
      </c>
      <c r="F194" s="39"/>
      <c r="G194" s="37">
        <v>118.53</v>
      </c>
    </row>
    <row r="195" spans="1:7" x14ac:dyDescent="0.3">
      <c r="A195" s="19">
        <v>44729</v>
      </c>
      <c r="B195" s="25" t="s">
        <v>103</v>
      </c>
      <c r="C195" s="30">
        <v>384852</v>
      </c>
      <c r="D195" s="30" t="s">
        <v>104</v>
      </c>
      <c r="E195" s="27" t="s">
        <v>105</v>
      </c>
      <c r="F195" s="39"/>
      <c r="G195" s="37">
        <v>2089.4699999999998</v>
      </c>
    </row>
    <row r="196" spans="1:7" x14ac:dyDescent="0.3">
      <c r="A196" s="19">
        <v>44729</v>
      </c>
      <c r="B196" s="25" t="s">
        <v>667</v>
      </c>
      <c r="C196" s="26">
        <v>4123530</v>
      </c>
      <c r="D196" s="30" t="s">
        <v>136</v>
      </c>
      <c r="E196" s="27" t="s">
        <v>1191</v>
      </c>
      <c r="F196" s="39"/>
      <c r="G196" s="37">
        <v>204.99</v>
      </c>
    </row>
    <row r="197" spans="1:7" x14ac:dyDescent="0.3">
      <c r="A197" s="19">
        <v>44729</v>
      </c>
      <c r="B197" s="27" t="s">
        <v>130</v>
      </c>
      <c r="C197" s="26" t="s">
        <v>1107</v>
      </c>
      <c r="D197" s="30" t="s">
        <v>131</v>
      </c>
      <c r="E197" s="31" t="s">
        <v>1192</v>
      </c>
      <c r="F197" s="39"/>
      <c r="G197" s="37">
        <v>120.15</v>
      </c>
    </row>
    <row r="198" spans="1:7" x14ac:dyDescent="0.3">
      <c r="A198" s="33">
        <v>44729</v>
      </c>
      <c r="B198" s="25" t="s">
        <v>69</v>
      </c>
      <c r="C198" s="21" t="s">
        <v>740</v>
      </c>
      <c r="D198" s="30" t="s">
        <v>81</v>
      </c>
      <c r="E198" s="27" t="s">
        <v>82</v>
      </c>
      <c r="F198" s="39"/>
      <c r="G198" s="34">
        <v>1.95</v>
      </c>
    </row>
    <row r="199" spans="1:7" x14ac:dyDescent="0.3">
      <c r="A199" s="33">
        <v>44729</v>
      </c>
      <c r="B199" s="25" t="s">
        <v>69</v>
      </c>
      <c r="C199" s="21" t="s">
        <v>740</v>
      </c>
      <c r="D199" s="30" t="s">
        <v>81</v>
      </c>
      <c r="E199" s="27" t="s">
        <v>1193</v>
      </c>
      <c r="F199" s="39"/>
      <c r="G199" s="34">
        <v>29.1</v>
      </c>
    </row>
    <row r="200" spans="1:7" x14ac:dyDescent="0.3">
      <c r="A200" s="19">
        <v>44729</v>
      </c>
      <c r="B200" s="25" t="s">
        <v>109</v>
      </c>
      <c r="C200" s="26" t="s">
        <v>1024</v>
      </c>
      <c r="D200" s="30" t="s">
        <v>101</v>
      </c>
      <c r="E200" s="27" t="s">
        <v>1194</v>
      </c>
      <c r="F200" s="39"/>
      <c r="G200" s="37">
        <v>14219.25</v>
      </c>
    </row>
    <row r="201" spans="1:7" x14ac:dyDescent="0.3">
      <c r="A201" s="33">
        <v>44729</v>
      </c>
      <c r="B201" s="25" t="s">
        <v>69</v>
      </c>
      <c r="C201" s="21" t="s">
        <v>740</v>
      </c>
      <c r="D201" s="30" t="s">
        <v>81</v>
      </c>
      <c r="E201" s="27" t="s">
        <v>409</v>
      </c>
      <c r="F201" s="39"/>
      <c r="G201" s="34">
        <v>2.5</v>
      </c>
    </row>
    <row r="202" spans="1:7" x14ac:dyDescent="0.3">
      <c r="A202" s="19">
        <v>44729</v>
      </c>
      <c r="B202" s="27" t="s">
        <v>130</v>
      </c>
      <c r="C202" s="26" t="s">
        <v>84</v>
      </c>
      <c r="D202" s="30" t="s">
        <v>131</v>
      </c>
      <c r="E202" s="31" t="s">
        <v>1192</v>
      </c>
      <c r="F202" s="39"/>
      <c r="G202" s="37">
        <v>4159.37</v>
      </c>
    </row>
    <row r="203" spans="1:7" x14ac:dyDescent="0.3">
      <c r="A203" s="19">
        <v>44729</v>
      </c>
      <c r="B203" s="27" t="s">
        <v>353</v>
      </c>
      <c r="C203" s="26">
        <v>220472394</v>
      </c>
      <c r="D203" s="30" t="s">
        <v>388</v>
      </c>
      <c r="E203" s="31" t="s">
        <v>1195</v>
      </c>
      <c r="F203" s="39"/>
      <c r="G203" s="37">
        <v>340.52</v>
      </c>
    </row>
    <row r="204" spans="1:7" x14ac:dyDescent="0.3">
      <c r="A204" s="19">
        <v>44729</v>
      </c>
      <c r="B204" s="27" t="s">
        <v>353</v>
      </c>
      <c r="C204" s="26">
        <v>219837139</v>
      </c>
      <c r="D204" s="30" t="s">
        <v>388</v>
      </c>
      <c r="E204" s="31" t="s">
        <v>1196</v>
      </c>
      <c r="F204" s="39"/>
      <c r="G204" s="37">
        <v>2012.67</v>
      </c>
    </row>
    <row r="205" spans="1:7" x14ac:dyDescent="0.3">
      <c r="A205" s="19">
        <v>44729</v>
      </c>
      <c r="B205" s="27" t="s">
        <v>353</v>
      </c>
      <c r="C205" s="26">
        <v>220444692</v>
      </c>
      <c r="D205" s="30" t="s">
        <v>388</v>
      </c>
      <c r="E205" s="31" t="s">
        <v>1197</v>
      </c>
      <c r="F205" s="39"/>
      <c r="G205" s="37">
        <v>2012.67</v>
      </c>
    </row>
    <row r="206" spans="1:7" x14ac:dyDescent="0.3">
      <c r="A206" s="19">
        <v>44729</v>
      </c>
      <c r="B206" s="27" t="s">
        <v>353</v>
      </c>
      <c r="C206" s="26">
        <v>219837147</v>
      </c>
      <c r="D206" s="30" t="s">
        <v>388</v>
      </c>
      <c r="E206" s="31" t="s">
        <v>1198</v>
      </c>
      <c r="F206" s="39"/>
      <c r="G206" s="37">
        <v>2012.67</v>
      </c>
    </row>
    <row r="207" spans="1:7" x14ac:dyDescent="0.3">
      <c r="A207" s="83">
        <v>44729</v>
      </c>
      <c r="B207" s="65" t="s">
        <v>353</v>
      </c>
      <c r="C207" s="78">
        <v>220444706</v>
      </c>
      <c r="D207" s="64" t="s">
        <v>388</v>
      </c>
      <c r="E207" s="109" t="s">
        <v>1199</v>
      </c>
      <c r="F207" s="44"/>
      <c r="G207" s="84">
        <v>2012.67</v>
      </c>
    </row>
    <row r="208" spans="1:7" x14ac:dyDescent="0.3">
      <c r="A208" s="19">
        <v>44729</v>
      </c>
      <c r="B208" s="25" t="s">
        <v>289</v>
      </c>
      <c r="C208" s="30">
        <v>2637</v>
      </c>
      <c r="D208" s="30" t="s">
        <v>97</v>
      </c>
      <c r="E208" s="27" t="s">
        <v>1154</v>
      </c>
      <c r="F208" s="39"/>
      <c r="G208" s="37">
        <v>864</v>
      </c>
    </row>
    <row r="209" spans="1:7" x14ac:dyDescent="0.3">
      <c r="A209" s="19">
        <v>44729</v>
      </c>
      <c r="B209" s="25" t="s">
        <v>289</v>
      </c>
      <c r="C209" s="30">
        <v>2639</v>
      </c>
      <c r="D209" s="30" t="s">
        <v>97</v>
      </c>
      <c r="E209" s="27" t="s">
        <v>433</v>
      </c>
      <c r="F209" s="39"/>
      <c r="G209" s="37">
        <v>302.5</v>
      </c>
    </row>
    <row r="210" spans="1:7" ht="24" x14ac:dyDescent="0.3">
      <c r="A210" s="83">
        <v>44729</v>
      </c>
      <c r="B210" s="63" t="s">
        <v>109</v>
      </c>
      <c r="C210" s="78" t="s">
        <v>100</v>
      </c>
      <c r="D210" s="64" t="s">
        <v>101</v>
      </c>
      <c r="E210" s="65" t="s">
        <v>1200</v>
      </c>
      <c r="F210" s="44"/>
      <c r="G210" s="84">
        <v>1929.26</v>
      </c>
    </row>
    <row r="211" spans="1:7" x14ac:dyDescent="0.3">
      <c r="A211" s="33">
        <v>44729</v>
      </c>
      <c r="B211" s="25" t="s">
        <v>69</v>
      </c>
      <c r="C211" s="21" t="s">
        <v>740</v>
      </c>
      <c r="D211" s="30" t="s">
        <v>81</v>
      </c>
      <c r="E211" s="27" t="s">
        <v>942</v>
      </c>
      <c r="F211" s="39"/>
      <c r="G211" s="34">
        <v>2.21</v>
      </c>
    </row>
    <row r="212" spans="1:7" x14ac:dyDescent="0.3">
      <c r="A212" s="19">
        <v>44732</v>
      </c>
      <c r="B212" s="20" t="s">
        <v>69</v>
      </c>
      <c r="C212" s="21" t="s">
        <v>740</v>
      </c>
      <c r="D212" s="21" t="s">
        <v>343</v>
      </c>
      <c r="E212" s="22" t="s">
        <v>1201</v>
      </c>
      <c r="F212" s="23">
        <v>11041.56</v>
      </c>
      <c r="G212" s="34"/>
    </row>
    <row r="213" spans="1:7" x14ac:dyDescent="0.3">
      <c r="A213" s="19">
        <v>44732</v>
      </c>
      <c r="B213" s="20" t="s">
        <v>69</v>
      </c>
      <c r="C213" s="21" t="s">
        <v>740</v>
      </c>
      <c r="D213" s="21" t="s">
        <v>343</v>
      </c>
      <c r="E213" s="22" t="s">
        <v>72</v>
      </c>
      <c r="F213" s="23">
        <v>6510.66</v>
      </c>
      <c r="G213" s="34"/>
    </row>
    <row r="214" spans="1:7" x14ac:dyDescent="0.3">
      <c r="A214" s="24">
        <v>44732</v>
      </c>
      <c r="B214" s="25" t="s">
        <v>229</v>
      </c>
      <c r="C214" s="30">
        <v>11552</v>
      </c>
      <c r="D214" s="30" t="s">
        <v>97</v>
      </c>
      <c r="E214" s="27" t="s">
        <v>230</v>
      </c>
      <c r="F214" s="39"/>
      <c r="G214" s="29">
        <v>715.5</v>
      </c>
    </row>
    <row r="215" spans="1:7" x14ac:dyDescent="0.3">
      <c r="A215" s="24">
        <v>44732</v>
      </c>
      <c r="B215" s="25" t="s">
        <v>481</v>
      </c>
      <c r="C215" s="26">
        <v>4874</v>
      </c>
      <c r="D215" s="30" t="s">
        <v>90</v>
      </c>
      <c r="E215" s="27" t="s">
        <v>1202</v>
      </c>
      <c r="F215" s="39"/>
      <c r="G215" s="29">
        <v>899.5</v>
      </c>
    </row>
    <row r="216" spans="1:7" x14ac:dyDescent="0.3">
      <c r="A216" s="24">
        <v>44732</v>
      </c>
      <c r="B216" s="25" t="s">
        <v>328</v>
      </c>
      <c r="C216" s="26">
        <v>116739</v>
      </c>
      <c r="D216" s="30" t="s">
        <v>184</v>
      </c>
      <c r="E216" s="27" t="s">
        <v>1203</v>
      </c>
      <c r="F216" s="39"/>
      <c r="G216" s="29">
        <v>450</v>
      </c>
    </row>
    <row r="217" spans="1:7" x14ac:dyDescent="0.3">
      <c r="A217" s="24">
        <v>44732</v>
      </c>
      <c r="B217" s="25" t="s">
        <v>109</v>
      </c>
      <c r="C217" s="26" t="s">
        <v>1204</v>
      </c>
      <c r="D217" s="30" t="s">
        <v>101</v>
      </c>
      <c r="E217" s="27" t="s">
        <v>1205</v>
      </c>
      <c r="F217" s="39"/>
      <c r="G217" s="29">
        <v>1000</v>
      </c>
    </row>
    <row r="218" spans="1:7" x14ac:dyDescent="0.3">
      <c r="A218" s="24">
        <v>44732</v>
      </c>
      <c r="B218" s="25" t="s">
        <v>134</v>
      </c>
      <c r="C218" s="40" t="s">
        <v>1206</v>
      </c>
      <c r="D218" s="30" t="s">
        <v>136</v>
      </c>
      <c r="E218" s="27" t="s">
        <v>1207</v>
      </c>
      <c r="F218" s="39"/>
      <c r="G218" s="29">
        <v>2160</v>
      </c>
    </row>
    <row r="219" spans="1:7" x14ac:dyDescent="0.3">
      <c r="A219" s="24">
        <v>44732</v>
      </c>
      <c r="B219" s="27" t="s">
        <v>257</v>
      </c>
      <c r="C219" s="26">
        <v>202200000000008</v>
      </c>
      <c r="D219" s="30" t="s">
        <v>193</v>
      </c>
      <c r="E219" s="27" t="s">
        <v>1208</v>
      </c>
      <c r="F219" s="39"/>
      <c r="G219" s="29">
        <v>155.25</v>
      </c>
    </row>
    <row r="220" spans="1:7" x14ac:dyDescent="0.3">
      <c r="A220" s="24">
        <v>44732</v>
      </c>
      <c r="B220" s="25" t="s">
        <v>181</v>
      </c>
      <c r="C220" s="26">
        <v>202200000000022</v>
      </c>
      <c r="D220" s="30" t="s">
        <v>182</v>
      </c>
      <c r="E220" s="27" t="s">
        <v>1209</v>
      </c>
      <c r="F220" s="39"/>
      <c r="G220" s="29">
        <v>339.45</v>
      </c>
    </row>
    <row r="221" spans="1:7" x14ac:dyDescent="0.3">
      <c r="A221" s="24">
        <v>44732</v>
      </c>
      <c r="B221" s="25" t="s">
        <v>181</v>
      </c>
      <c r="C221" s="26">
        <v>202200000000022</v>
      </c>
      <c r="D221" s="30" t="s">
        <v>182</v>
      </c>
      <c r="E221" s="27" t="s">
        <v>1210</v>
      </c>
      <c r="F221" s="39"/>
      <c r="G221" s="29">
        <v>139.5</v>
      </c>
    </row>
    <row r="222" spans="1:7" x14ac:dyDescent="0.3">
      <c r="A222" s="24">
        <v>44732</v>
      </c>
      <c r="B222" s="27" t="s">
        <v>257</v>
      </c>
      <c r="C222" s="26">
        <v>202200000000008</v>
      </c>
      <c r="D222" s="30" t="s">
        <v>193</v>
      </c>
      <c r="E222" s="27" t="s">
        <v>1211</v>
      </c>
      <c r="F222" s="39"/>
      <c r="G222" s="29">
        <v>481.28</v>
      </c>
    </row>
    <row r="223" spans="1:7" x14ac:dyDescent="0.3">
      <c r="A223" s="24">
        <v>44732</v>
      </c>
      <c r="B223" s="25" t="s">
        <v>353</v>
      </c>
      <c r="C223" s="26">
        <v>11606262</v>
      </c>
      <c r="D223" s="30" t="s">
        <v>685</v>
      </c>
      <c r="E223" s="31" t="s">
        <v>1212</v>
      </c>
      <c r="F223" s="39"/>
      <c r="G223" s="29">
        <v>10889.05</v>
      </c>
    </row>
    <row r="224" spans="1:7" x14ac:dyDescent="0.3">
      <c r="A224" s="24">
        <v>44732</v>
      </c>
      <c r="B224" s="25" t="s">
        <v>353</v>
      </c>
      <c r="C224" s="26">
        <v>60509848</v>
      </c>
      <c r="D224" s="30" t="s">
        <v>101</v>
      </c>
      <c r="E224" s="27" t="s">
        <v>1213</v>
      </c>
      <c r="F224" s="39"/>
      <c r="G224" s="29">
        <v>152.51</v>
      </c>
    </row>
    <row r="225" spans="1:7" x14ac:dyDescent="0.3">
      <c r="A225" s="24">
        <v>44732</v>
      </c>
      <c r="B225" s="25" t="s">
        <v>252</v>
      </c>
      <c r="C225" s="26" t="s">
        <v>100</v>
      </c>
      <c r="D225" s="30" t="s">
        <v>254</v>
      </c>
      <c r="E225" s="27" t="s">
        <v>1214</v>
      </c>
      <c r="F225" s="39"/>
      <c r="G225" s="29">
        <v>167.97</v>
      </c>
    </row>
    <row r="226" spans="1:7" x14ac:dyDescent="0.3">
      <c r="A226" s="33">
        <v>44732</v>
      </c>
      <c r="B226" s="25" t="s">
        <v>69</v>
      </c>
      <c r="C226" s="21" t="s">
        <v>740</v>
      </c>
      <c r="D226" s="30" t="s">
        <v>81</v>
      </c>
      <c r="E226" s="27" t="s">
        <v>942</v>
      </c>
      <c r="F226" s="39"/>
      <c r="G226" s="34">
        <v>2.21</v>
      </c>
    </row>
    <row r="227" spans="1:7" x14ac:dyDescent="0.3">
      <c r="A227" s="19">
        <v>44733</v>
      </c>
      <c r="B227" s="20" t="s">
        <v>69</v>
      </c>
      <c r="C227" s="21" t="s">
        <v>740</v>
      </c>
      <c r="D227" s="21" t="s">
        <v>71</v>
      </c>
      <c r="E227" s="22" t="s">
        <v>72</v>
      </c>
      <c r="F227" s="23">
        <v>11136.63</v>
      </c>
      <c r="G227" s="34"/>
    </row>
    <row r="228" spans="1:7" x14ac:dyDescent="0.3">
      <c r="A228" s="24">
        <v>44733</v>
      </c>
      <c r="B228" s="27" t="s">
        <v>247</v>
      </c>
      <c r="C228" s="30">
        <v>104</v>
      </c>
      <c r="D228" s="30" t="s">
        <v>97</v>
      </c>
      <c r="E228" s="27" t="s">
        <v>162</v>
      </c>
      <c r="F228" s="39"/>
      <c r="G228" s="29">
        <v>4500</v>
      </c>
    </row>
    <row r="229" spans="1:7" x14ac:dyDescent="0.3">
      <c r="A229" s="24">
        <v>44733</v>
      </c>
      <c r="B229" s="25" t="s">
        <v>1215</v>
      </c>
      <c r="C229" s="30">
        <v>9567</v>
      </c>
      <c r="D229" s="74" t="s">
        <v>123</v>
      </c>
      <c r="E229" s="27" t="s">
        <v>1216</v>
      </c>
      <c r="F229" s="39"/>
      <c r="G229" s="29">
        <v>3620.55</v>
      </c>
    </row>
    <row r="230" spans="1:7" x14ac:dyDescent="0.3">
      <c r="A230" s="24">
        <v>44733</v>
      </c>
      <c r="B230" s="27" t="s">
        <v>247</v>
      </c>
      <c r="C230" s="30">
        <v>103</v>
      </c>
      <c r="D230" s="30" t="s">
        <v>97</v>
      </c>
      <c r="E230" s="27" t="s">
        <v>162</v>
      </c>
      <c r="F230" s="39"/>
      <c r="G230" s="29">
        <v>3009.45</v>
      </c>
    </row>
    <row r="231" spans="1:7" x14ac:dyDescent="0.3">
      <c r="A231" s="33">
        <v>44733</v>
      </c>
      <c r="B231" s="25" t="s">
        <v>69</v>
      </c>
      <c r="C231" s="21" t="s">
        <v>740</v>
      </c>
      <c r="D231" s="30" t="s">
        <v>81</v>
      </c>
      <c r="E231" s="27" t="s">
        <v>942</v>
      </c>
      <c r="F231" s="39"/>
      <c r="G231" s="34">
        <v>6.63</v>
      </c>
    </row>
    <row r="232" spans="1:7" x14ac:dyDescent="0.3">
      <c r="A232" s="19">
        <v>44735</v>
      </c>
      <c r="B232" s="20" t="s">
        <v>69</v>
      </c>
      <c r="C232" s="21" t="s">
        <v>740</v>
      </c>
      <c r="D232" s="21" t="s">
        <v>71</v>
      </c>
      <c r="E232" s="22" t="s">
        <v>72</v>
      </c>
      <c r="F232" s="23">
        <v>4915.95</v>
      </c>
      <c r="G232" s="34"/>
    </row>
    <row r="233" spans="1:7" x14ac:dyDescent="0.3">
      <c r="A233" s="33">
        <v>44735</v>
      </c>
      <c r="B233" s="25" t="s">
        <v>339</v>
      </c>
      <c r="C233" s="26">
        <v>17257</v>
      </c>
      <c r="D233" s="74" t="s">
        <v>136</v>
      </c>
      <c r="E233" s="27" t="s">
        <v>1217</v>
      </c>
      <c r="F233" s="39"/>
      <c r="G233" s="35">
        <v>873.87</v>
      </c>
    </row>
    <row r="234" spans="1:7" x14ac:dyDescent="0.3">
      <c r="A234" s="33">
        <v>44735</v>
      </c>
      <c r="B234" s="25" t="s">
        <v>1218</v>
      </c>
      <c r="C234" s="26">
        <v>53</v>
      </c>
      <c r="D234" s="30" t="s">
        <v>227</v>
      </c>
      <c r="E234" s="27" t="s">
        <v>1219</v>
      </c>
      <c r="F234" s="39"/>
      <c r="G234" s="35">
        <v>2390</v>
      </c>
    </row>
    <row r="235" spans="1:7" x14ac:dyDescent="0.3">
      <c r="A235" s="33">
        <v>44735</v>
      </c>
      <c r="B235" s="27" t="s">
        <v>245</v>
      </c>
      <c r="C235" s="30">
        <v>10147</v>
      </c>
      <c r="D235" s="30" t="s">
        <v>97</v>
      </c>
      <c r="E235" s="27" t="s">
        <v>162</v>
      </c>
      <c r="F235" s="39"/>
      <c r="G235" s="35">
        <v>1647.66</v>
      </c>
    </row>
    <row r="236" spans="1:7" x14ac:dyDescent="0.3">
      <c r="A236" s="33">
        <v>44735</v>
      </c>
      <c r="B236" s="27" t="s">
        <v>69</v>
      </c>
      <c r="C236" s="21" t="s">
        <v>740</v>
      </c>
      <c r="D236" s="30" t="s">
        <v>1220</v>
      </c>
      <c r="E236" s="27" t="s">
        <v>942</v>
      </c>
      <c r="F236" s="39"/>
      <c r="G236" s="35">
        <v>4.42</v>
      </c>
    </row>
    <row r="237" spans="1:7" x14ac:dyDescent="0.3">
      <c r="A237" s="19">
        <v>44736</v>
      </c>
      <c r="B237" s="20" t="s">
        <v>69</v>
      </c>
      <c r="C237" s="21" t="s">
        <v>740</v>
      </c>
      <c r="D237" s="21" t="s">
        <v>343</v>
      </c>
      <c r="E237" s="22" t="s">
        <v>1221</v>
      </c>
      <c r="F237" s="23">
        <v>8257.57</v>
      </c>
      <c r="G237" s="35"/>
    </row>
    <row r="238" spans="1:7" x14ac:dyDescent="0.3">
      <c r="A238" s="19">
        <v>44736</v>
      </c>
      <c r="B238" s="20" t="s">
        <v>69</v>
      </c>
      <c r="C238" s="21" t="s">
        <v>740</v>
      </c>
      <c r="D238" s="21" t="s">
        <v>71</v>
      </c>
      <c r="E238" s="22" t="s">
        <v>72</v>
      </c>
      <c r="F238" s="23">
        <v>80495.98</v>
      </c>
      <c r="G238" s="35"/>
    </row>
    <row r="239" spans="1:7" x14ac:dyDescent="0.3">
      <c r="A239" s="24">
        <v>44736</v>
      </c>
      <c r="B239" s="25" t="s">
        <v>103</v>
      </c>
      <c r="C239" s="30">
        <v>385746</v>
      </c>
      <c r="D239" s="30" t="s">
        <v>104</v>
      </c>
      <c r="E239" s="27" t="s">
        <v>105</v>
      </c>
      <c r="F239" s="39"/>
      <c r="G239" s="29">
        <v>37.119999999999997</v>
      </c>
    </row>
    <row r="240" spans="1:7" x14ac:dyDescent="0.3">
      <c r="A240" s="33">
        <v>44736</v>
      </c>
      <c r="B240" s="25" t="s">
        <v>229</v>
      </c>
      <c r="C240" s="30">
        <v>11617</v>
      </c>
      <c r="D240" s="30" t="s">
        <v>97</v>
      </c>
      <c r="E240" s="27" t="s">
        <v>230</v>
      </c>
      <c r="F240" s="39"/>
      <c r="G240" s="35">
        <v>779.4</v>
      </c>
    </row>
    <row r="241" spans="1:7" x14ac:dyDescent="0.3">
      <c r="A241" s="33">
        <v>44736</v>
      </c>
      <c r="B241" s="25" t="s">
        <v>99</v>
      </c>
      <c r="C241" s="30" t="s">
        <v>100</v>
      </c>
      <c r="D241" s="30" t="s">
        <v>101</v>
      </c>
      <c r="E241" s="27" t="s">
        <v>1222</v>
      </c>
      <c r="F241" s="39"/>
      <c r="G241" s="35">
        <v>10328.64</v>
      </c>
    </row>
    <row r="242" spans="1:7" x14ac:dyDescent="0.3">
      <c r="A242" s="33">
        <v>44736</v>
      </c>
      <c r="B242" s="25" t="s">
        <v>353</v>
      </c>
      <c r="C242" s="43">
        <v>19562139</v>
      </c>
      <c r="D242" s="43" t="s">
        <v>355</v>
      </c>
      <c r="E242" s="25" t="s">
        <v>1223</v>
      </c>
      <c r="F242" s="39"/>
      <c r="G242" s="35">
        <v>58647.29</v>
      </c>
    </row>
    <row r="243" spans="1:7" x14ac:dyDescent="0.3">
      <c r="A243" s="33">
        <v>44736</v>
      </c>
      <c r="B243" s="25" t="s">
        <v>353</v>
      </c>
      <c r="C243" s="26">
        <v>27744615</v>
      </c>
      <c r="D243" s="30" t="s">
        <v>355</v>
      </c>
      <c r="E243" s="27" t="s">
        <v>1224</v>
      </c>
      <c r="F243" s="39"/>
      <c r="G243" s="35">
        <v>15749.63</v>
      </c>
    </row>
    <row r="244" spans="1:7" x14ac:dyDescent="0.3">
      <c r="A244" s="33">
        <v>44736</v>
      </c>
      <c r="B244" s="25" t="s">
        <v>268</v>
      </c>
      <c r="C244" s="30">
        <v>2040</v>
      </c>
      <c r="D244" s="30" t="s">
        <v>97</v>
      </c>
      <c r="E244" s="27" t="s">
        <v>273</v>
      </c>
      <c r="F244" s="39"/>
      <c r="G244" s="35">
        <v>2792.26</v>
      </c>
    </row>
    <row r="245" spans="1:7" x14ac:dyDescent="0.3">
      <c r="A245" s="33">
        <v>44736</v>
      </c>
      <c r="B245" s="25" t="s">
        <v>268</v>
      </c>
      <c r="C245" s="30">
        <v>2041</v>
      </c>
      <c r="D245" s="30" t="s">
        <v>97</v>
      </c>
      <c r="E245" s="27" t="s">
        <v>273</v>
      </c>
      <c r="F245" s="39"/>
      <c r="G245" s="35">
        <v>417</v>
      </c>
    </row>
    <row r="246" spans="1:7" x14ac:dyDescent="0.3">
      <c r="A246" s="33">
        <v>44736</v>
      </c>
      <c r="B246" s="27" t="s">
        <v>69</v>
      </c>
      <c r="C246" s="21" t="s">
        <v>740</v>
      </c>
      <c r="D246" s="30" t="s">
        <v>1220</v>
      </c>
      <c r="E246" s="27" t="s">
        <v>942</v>
      </c>
      <c r="F246" s="39"/>
      <c r="G246" s="35">
        <v>2.21</v>
      </c>
    </row>
    <row r="247" spans="1:7" x14ac:dyDescent="0.3">
      <c r="A247" s="19">
        <v>44739</v>
      </c>
      <c r="B247" s="20" t="s">
        <v>69</v>
      </c>
      <c r="C247" s="21" t="s">
        <v>740</v>
      </c>
      <c r="D247" s="21" t="s">
        <v>411</v>
      </c>
      <c r="E247" s="22" t="s">
        <v>1225</v>
      </c>
      <c r="F247" s="23">
        <v>58647.29</v>
      </c>
      <c r="G247" s="35"/>
    </row>
    <row r="248" spans="1:7" x14ac:dyDescent="0.3">
      <c r="A248" s="33">
        <v>44739</v>
      </c>
      <c r="B248" s="25" t="s">
        <v>1226</v>
      </c>
      <c r="C248" s="30">
        <v>81351</v>
      </c>
      <c r="D248" s="30" t="s">
        <v>123</v>
      </c>
      <c r="E248" s="27" t="s">
        <v>1227</v>
      </c>
      <c r="F248" s="39"/>
      <c r="G248" s="35">
        <v>746.25</v>
      </c>
    </row>
    <row r="249" spans="1:7" x14ac:dyDescent="0.3">
      <c r="A249" s="33">
        <v>44739</v>
      </c>
      <c r="B249" s="25" t="s">
        <v>1228</v>
      </c>
      <c r="C249" s="30">
        <v>7835</v>
      </c>
      <c r="D249" s="30" t="s">
        <v>123</v>
      </c>
      <c r="E249" s="22" t="s">
        <v>1229</v>
      </c>
      <c r="F249" s="39"/>
      <c r="G249" s="35">
        <v>567</v>
      </c>
    </row>
    <row r="250" spans="1:7" x14ac:dyDescent="0.3">
      <c r="A250" s="33">
        <v>44739</v>
      </c>
      <c r="B250" s="25" t="s">
        <v>654</v>
      </c>
      <c r="C250" s="30">
        <v>10786</v>
      </c>
      <c r="D250" s="30" t="s">
        <v>97</v>
      </c>
      <c r="E250" s="27" t="s">
        <v>655</v>
      </c>
      <c r="F250" s="39"/>
      <c r="G250" s="35">
        <v>1025</v>
      </c>
    </row>
    <row r="251" spans="1:7" x14ac:dyDescent="0.3">
      <c r="A251" s="33">
        <v>44739</v>
      </c>
      <c r="B251" s="25" t="s">
        <v>432</v>
      </c>
      <c r="C251" s="74">
        <v>3100</v>
      </c>
      <c r="D251" s="74" t="s">
        <v>90</v>
      </c>
      <c r="E251" s="27" t="s">
        <v>221</v>
      </c>
      <c r="F251" s="39"/>
      <c r="G251" s="35">
        <v>2975.04</v>
      </c>
    </row>
    <row r="252" spans="1:7" x14ac:dyDescent="0.3">
      <c r="A252" s="33">
        <v>44739</v>
      </c>
      <c r="B252" s="25" t="s">
        <v>510</v>
      </c>
      <c r="C252" s="43">
        <v>15</v>
      </c>
      <c r="D252" s="30" t="s">
        <v>334</v>
      </c>
      <c r="E252" s="27" t="s">
        <v>1230</v>
      </c>
      <c r="F252" s="39"/>
      <c r="G252" s="35">
        <v>14540</v>
      </c>
    </row>
    <row r="253" spans="1:7" x14ac:dyDescent="0.3">
      <c r="A253" s="33">
        <v>44739</v>
      </c>
      <c r="B253" s="27" t="s">
        <v>69</v>
      </c>
      <c r="C253" s="21" t="s">
        <v>740</v>
      </c>
      <c r="D253" s="30" t="s">
        <v>1220</v>
      </c>
      <c r="E253" s="27" t="s">
        <v>942</v>
      </c>
      <c r="F253" s="39"/>
      <c r="G253" s="35">
        <v>2.21</v>
      </c>
    </row>
    <row r="254" spans="1:7" x14ac:dyDescent="0.3">
      <c r="A254" s="33">
        <v>44739</v>
      </c>
      <c r="B254" s="27" t="s">
        <v>69</v>
      </c>
      <c r="C254" s="21" t="s">
        <v>740</v>
      </c>
      <c r="D254" s="30" t="s">
        <v>1220</v>
      </c>
      <c r="E254" s="27" t="s">
        <v>209</v>
      </c>
      <c r="F254" s="39"/>
      <c r="G254" s="35">
        <v>38791.79</v>
      </c>
    </row>
    <row r="255" spans="1:7" x14ac:dyDescent="0.3">
      <c r="A255" s="19">
        <v>44740</v>
      </c>
      <c r="B255" s="20" t="s">
        <v>69</v>
      </c>
      <c r="C255" s="21" t="s">
        <v>740</v>
      </c>
      <c r="D255" s="21" t="s">
        <v>71</v>
      </c>
      <c r="E255" s="22" t="s">
        <v>72</v>
      </c>
      <c r="F255" s="23">
        <v>5742.65</v>
      </c>
      <c r="G255" s="35"/>
    </row>
    <row r="256" spans="1:7" x14ac:dyDescent="0.3">
      <c r="A256" s="24">
        <v>44740</v>
      </c>
      <c r="B256" s="25" t="s">
        <v>581</v>
      </c>
      <c r="C256" s="30">
        <v>21773</v>
      </c>
      <c r="D256" s="30" t="s">
        <v>97</v>
      </c>
      <c r="E256" s="27" t="s">
        <v>582</v>
      </c>
      <c r="F256" s="39"/>
      <c r="G256" s="29">
        <v>209.2</v>
      </c>
    </row>
    <row r="257" spans="1:7" x14ac:dyDescent="0.3">
      <c r="A257" s="24">
        <v>44740</v>
      </c>
      <c r="B257" s="25" t="s">
        <v>1231</v>
      </c>
      <c r="C257" s="43">
        <v>102939</v>
      </c>
      <c r="D257" s="30" t="s">
        <v>164</v>
      </c>
      <c r="E257" s="27" t="s">
        <v>1232</v>
      </c>
      <c r="F257" s="39"/>
      <c r="G257" s="29">
        <v>2406.2399999999998</v>
      </c>
    </row>
    <row r="258" spans="1:7" x14ac:dyDescent="0.3">
      <c r="A258" s="24">
        <v>44740</v>
      </c>
      <c r="B258" s="25" t="s">
        <v>1233</v>
      </c>
      <c r="C258" s="43">
        <v>4526424</v>
      </c>
      <c r="D258" s="30" t="s">
        <v>445</v>
      </c>
      <c r="E258" s="27" t="s">
        <v>1234</v>
      </c>
      <c r="F258" s="39"/>
      <c r="G258" s="29">
        <v>3125</v>
      </c>
    </row>
    <row r="259" spans="1:7" x14ac:dyDescent="0.3">
      <c r="A259" s="24">
        <v>44740</v>
      </c>
      <c r="B259" s="25" t="s">
        <v>69</v>
      </c>
      <c r="C259" s="21" t="s">
        <v>740</v>
      </c>
      <c r="D259" s="30" t="s">
        <v>81</v>
      </c>
      <c r="E259" s="27" t="s">
        <v>106</v>
      </c>
      <c r="F259" s="39"/>
      <c r="G259" s="29">
        <v>2.21</v>
      </c>
    </row>
    <row r="260" spans="1:7" x14ac:dyDescent="0.3">
      <c r="A260" s="19">
        <v>44741</v>
      </c>
      <c r="B260" s="20" t="s">
        <v>69</v>
      </c>
      <c r="C260" s="21" t="s">
        <v>740</v>
      </c>
      <c r="D260" s="21" t="s">
        <v>343</v>
      </c>
      <c r="E260" s="22" t="s">
        <v>1235</v>
      </c>
      <c r="F260" s="23">
        <v>88606.35</v>
      </c>
      <c r="G260" s="29"/>
    </row>
    <row r="261" spans="1:7" x14ac:dyDescent="0.3">
      <c r="A261" s="19">
        <v>44741</v>
      </c>
      <c r="B261" s="20" t="s">
        <v>69</v>
      </c>
      <c r="C261" s="21" t="s">
        <v>740</v>
      </c>
      <c r="D261" s="30" t="s">
        <v>915</v>
      </c>
      <c r="E261" s="27" t="s">
        <v>1236</v>
      </c>
      <c r="F261" s="23">
        <v>3292.5</v>
      </c>
      <c r="G261" s="29"/>
    </row>
    <row r="262" spans="1:7" x14ac:dyDescent="0.3">
      <c r="A262" s="19">
        <v>44741</v>
      </c>
      <c r="B262" s="20" t="s">
        <v>69</v>
      </c>
      <c r="C262" s="21" t="s">
        <v>740</v>
      </c>
      <c r="D262" s="21" t="s">
        <v>71</v>
      </c>
      <c r="E262" s="22" t="s">
        <v>72</v>
      </c>
      <c r="F262" s="23">
        <v>10919.82</v>
      </c>
      <c r="G262" s="29"/>
    </row>
    <row r="263" spans="1:7" x14ac:dyDescent="0.3">
      <c r="A263" s="24">
        <v>44741</v>
      </c>
      <c r="B263" s="25" t="s">
        <v>914</v>
      </c>
      <c r="C263" s="26">
        <v>330762</v>
      </c>
      <c r="D263" s="30" t="s">
        <v>915</v>
      </c>
      <c r="E263" s="27" t="s">
        <v>1237</v>
      </c>
      <c r="F263" s="39"/>
      <c r="G263" s="29">
        <v>7166.04</v>
      </c>
    </row>
    <row r="264" spans="1:7" x14ac:dyDescent="0.3">
      <c r="A264" s="24">
        <v>44741</v>
      </c>
      <c r="B264" s="27" t="s">
        <v>76</v>
      </c>
      <c r="C264" s="26" t="s">
        <v>77</v>
      </c>
      <c r="D264" s="30" t="s">
        <v>78</v>
      </c>
      <c r="E264" s="31" t="s">
        <v>1238</v>
      </c>
      <c r="F264" s="39"/>
      <c r="G264" s="29">
        <v>22297.66</v>
      </c>
    </row>
    <row r="265" spans="1:7" x14ac:dyDescent="0.3">
      <c r="A265" s="24">
        <v>44741</v>
      </c>
      <c r="B265" s="25" t="s">
        <v>69</v>
      </c>
      <c r="C265" s="21" t="s">
        <v>740</v>
      </c>
      <c r="D265" s="30" t="s">
        <v>81</v>
      </c>
      <c r="E265" s="27" t="s">
        <v>82</v>
      </c>
      <c r="F265" s="39"/>
      <c r="G265" s="29">
        <v>11.7</v>
      </c>
    </row>
    <row r="266" spans="1:7" x14ac:dyDescent="0.3">
      <c r="A266" s="24">
        <v>44741</v>
      </c>
      <c r="B266" s="25" t="s">
        <v>69</v>
      </c>
      <c r="C266" s="21" t="s">
        <v>740</v>
      </c>
      <c r="D266" s="30" t="s">
        <v>81</v>
      </c>
      <c r="E266" s="27" t="s">
        <v>83</v>
      </c>
      <c r="F266" s="39"/>
      <c r="G266" s="29">
        <v>116.4</v>
      </c>
    </row>
    <row r="267" spans="1:7" x14ac:dyDescent="0.3">
      <c r="A267" s="24">
        <v>44741</v>
      </c>
      <c r="B267" s="27" t="s">
        <v>524</v>
      </c>
      <c r="C267" s="30">
        <v>21515</v>
      </c>
      <c r="D267" s="30" t="s">
        <v>136</v>
      </c>
      <c r="E267" s="27" t="s">
        <v>872</v>
      </c>
      <c r="F267" s="39"/>
      <c r="G267" s="29">
        <v>1490</v>
      </c>
    </row>
    <row r="268" spans="1:7" x14ac:dyDescent="0.3">
      <c r="A268" s="24">
        <v>44741</v>
      </c>
      <c r="B268" s="27" t="s">
        <v>76</v>
      </c>
      <c r="C268" s="26" t="s">
        <v>84</v>
      </c>
      <c r="D268" s="30" t="s">
        <v>78</v>
      </c>
      <c r="E268" s="31" t="s">
        <v>1238</v>
      </c>
      <c r="F268" s="39"/>
      <c r="G268" s="29">
        <v>63916.7</v>
      </c>
    </row>
    <row r="269" spans="1:7" x14ac:dyDescent="0.3">
      <c r="A269" s="24">
        <v>44741</v>
      </c>
      <c r="B269" s="25" t="s">
        <v>195</v>
      </c>
      <c r="C269" s="26">
        <v>437</v>
      </c>
      <c r="D269" s="30" t="s">
        <v>150</v>
      </c>
      <c r="E269" s="27" t="s">
        <v>1239</v>
      </c>
      <c r="F269" s="39"/>
      <c r="G269" s="29">
        <v>1694.99</v>
      </c>
    </row>
    <row r="270" spans="1:7" x14ac:dyDescent="0.3">
      <c r="A270" s="24">
        <v>44741</v>
      </c>
      <c r="B270" s="25" t="s">
        <v>103</v>
      </c>
      <c r="C270" s="30">
        <v>139843</v>
      </c>
      <c r="D270" s="30" t="s">
        <v>104</v>
      </c>
      <c r="E270" s="22" t="s">
        <v>458</v>
      </c>
      <c r="F270" s="39"/>
      <c r="G270" s="29">
        <v>148.47999999999999</v>
      </c>
    </row>
    <row r="271" spans="1:7" x14ac:dyDescent="0.3">
      <c r="A271" s="24">
        <v>44741</v>
      </c>
      <c r="B271" s="25" t="s">
        <v>103</v>
      </c>
      <c r="C271" s="30">
        <v>139199</v>
      </c>
      <c r="D271" s="30" t="s">
        <v>104</v>
      </c>
      <c r="E271" s="22" t="s">
        <v>458</v>
      </c>
      <c r="F271" s="39"/>
      <c r="G271" s="29">
        <v>148.47999999999999</v>
      </c>
    </row>
    <row r="272" spans="1:7" x14ac:dyDescent="0.3">
      <c r="A272" s="24">
        <v>44741</v>
      </c>
      <c r="B272" s="25" t="s">
        <v>99</v>
      </c>
      <c r="C272" s="30" t="s">
        <v>100</v>
      </c>
      <c r="D272" s="30" t="s">
        <v>101</v>
      </c>
      <c r="E272" s="27" t="s">
        <v>1240</v>
      </c>
      <c r="F272" s="39"/>
      <c r="G272" s="29">
        <v>5826.01</v>
      </c>
    </row>
    <row r="273" spans="1:7" x14ac:dyDescent="0.3">
      <c r="A273" s="24">
        <v>44741</v>
      </c>
      <c r="B273" s="25" t="s">
        <v>69</v>
      </c>
      <c r="C273" s="21" t="s">
        <v>740</v>
      </c>
      <c r="D273" s="30" t="s">
        <v>81</v>
      </c>
      <c r="E273" s="27" t="s">
        <v>106</v>
      </c>
      <c r="F273" s="39"/>
      <c r="G273" s="29">
        <v>2.21</v>
      </c>
    </row>
    <row r="274" spans="1:7" x14ac:dyDescent="0.3">
      <c r="A274" s="19">
        <v>44742</v>
      </c>
      <c r="B274" s="20" t="s">
        <v>69</v>
      </c>
      <c r="C274" s="21" t="s">
        <v>740</v>
      </c>
      <c r="D274" s="21" t="s">
        <v>343</v>
      </c>
      <c r="E274" s="22" t="s">
        <v>1241</v>
      </c>
      <c r="F274" s="23">
        <v>640.13</v>
      </c>
      <c r="G274" s="29"/>
    </row>
    <row r="275" spans="1:7" x14ac:dyDescent="0.3">
      <c r="A275" s="19">
        <v>44742</v>
      </c>
      <c r="B275" s="20" t="s">
        <v>69</v>
      </c>
      <c r="C275" s="21" t="s">
        <v>740</v>
      </c>
      <c r="D275" s="21" t="s">
        <v>71</v>
      </c>
      <c r="E275" s="22" t="s">
        <v>72</v>
      </c>
      <c r="F275" s="23">
        <v>167808.03</v>
      </c>
      <c r="G275" s="29"/>
    </row>
    <row r="276" spans="1:7" x14ac:dyDescent="0.3">
      <c r="A276" s="33">
        <v>44742</v>
      </c>
      <c r="B276" s="25" t="s">
        <v>85</v>
      </c>
      <c r="C276" s="26">
        <v>71512477</v>
      </c>
      <c r="D276" s="30" t="s">
        <v>86</v>
      </c>
      <c r="E276" s="27" t="s">
        <v>1242</v>
      </c>
      <c r="F276" s="39"/>
      <c r="G276" s="35">
        <v>1046.4100000000001</v>
      </c>
    </row>
    <row r="277" spans="1:7" x14ac:dyDescent="0.3">
      <c r="A277" s="33">
        <v>44742</v>
      </c>
      <c r="B277" s="25" t="s">
        <v>85</v>
      </c>
      <c r="C277" s="26">
        <v>71513565</v>
      </c>
      <c r="D277" s="30" t="s">
        <v>86</v>
      </c>
      <c r="E277" s="27" t="s">
        <v>1243</v>
      </c>
      <c r="F277" s="39"/>
      <c r="G277" s="35">
        <v>70928</v>
      </c>
    </row>
    <row r="278" spans="1:7" x14ac:dyDescent="0.3">
      <c r="A278" s="33">
        <v>44742</v>
      </c>
      <c r="B278" s="27" t="s">
        <v>381</v>
      </c>
      <c r="C278" s="26">
        <v>68218</v>
      </c>
      <c r="D278" s="30" t="s">
        <v>126</v>
      </c>
      <c r="E278" s="27" t="s">
        <v>1244</v>
      </c>
      <c r="F278" s="39"/>
      <c r="G278" s="35">
        <v>1288</v>
      </c>
    </row>
    <row r="279" spans="1:7" x14ac:dyDescent="0.3">
      <c r="A279" s="33">
        <v>44742</v>
      </c>
      <c r="B279" s="25" t="s">
        <v>225</v>
      </c>
      <c r="C279" s="30">
        <v>78724</v>
      </c>
      <c r="D279" s="30" t="s">
        <v>227</v>
      </c>
      <c r="E279" s="27" t="s">
        <v>228</v>
      </c>
      <c r="F279" s="39"/>
      <c r="G279" s="35">
        <v>327.69</v>
      </c>
    </row>
    <row r="280" spans="1:7" x14ac:dyDescent="0.3">
      <c r="A280" s="33">
        <v>44742</v>
      </c>
      <c r="B280" s="25" t="s">
        <v>85</v>
      </c>
      <c r="C280" s="30">
        <v>6498036</v>
      </c>
      <c r="D280" s="30" t="s">
        <v>86</v>
      </c>
      <c r="E280" s="27" t="s">
        <v>1245</v>
      </c>
      <c r="F280" s="39"/>
      <c r="G280" s="35">
        <v>28.35</v>
      </c>
    </row>
    <row r="281" spans="1:7" x14ac:dyDescent="0.3">
      <c r="A281" s="33">
        <v>44742</v>
      </c>
      <c r="B281" s="25" t="s">
        <v>85</v>
      </c>
      <c r="C281" s="30">
        <v>6495887</v>
      </c>
      <c r="D281" s="30" t="s">
        <v>86</v>
      </c>
      <c r="E281" s="27" t="s">
        <v>1246</v>
      </c>
      <c r="F281" s="39"/>
      <c r="G281" s="35">
        <v>28.35</v>
      </c>
    </row>
    <row r="282" spans="1:7" x14ac:dyDescent="0.3">
      <c r="A282" s="33">
        <v>44742</v>
      </c>
      <c r="B282" s="25" t="s">
        <v>85</v>
      </c>
      <c r="C282" s="30">
        <v>6499028</v>
      </c>
      <c r="D282" s="30" t="s">
        <v>86</v>
      </c>
      <c r="E282" s="27" t="s">
        <v>1245</v>
      </c>
      <c r="F282" s="39"/>
      <c r="G282" s="35">
        <v>28.35</v>
      </c>
    </row>
    <row r="283" spans="1:7" x14ac:dyDescent="0.3">
      <c r="A283" s="24">
        <v>44742</v>
      </c>
      <c r="B283" s="20" t="s">
        <v>948</v>
      </c>
      <c r="C283" s="30">
        <v>1518</v>
      </c>
      <c r="D283" s="30" t="s">
        <v>227</v>
      </c>
      <c r="E283" s="27" t="s">
        <v>949</v>
      </c>
      <c r="F283" s="39"/>
      <c r="G283" s="46">
        <v>656</v>
      </c>
    </row>
    <row r="284" spans="1:7" x14ac:dyDescent="0.3">
      <c r="A284" s="33">
        <v>44742</v>
      </c>
      <c r="B284" s="25" t="s">
        <v>99</v>
      </c>
      <c r="C284" s="30" t="s">
        <v>100</v>
      </c>
      <c r="D284" s="30" t="s">
        <v>101</v>
      </c>
      <c r="E284" s="27" t="s">
        <v>1247</v>
      </c>
      <c r="F284" s="39"/>
      <c r="G284" s="35">
        <v>1477.34</v>
      </c>
    </row>
    <row r="285" spans="1:7" x14ac:dyDescent="0.3">
      <c r="A285" s="33">
        <v>44742</v>
      </c>
      <c r="B285" s="27" t="s">
        <v>245</v>
      </c>
      <c r="C285" s="30">
        <v>10164</v>
      </c>
      <c r="D285" s="30" t="s">
        <v>123</v>
      </c>
      <c r="E285" s="27" t="s">
        <v>162</v>
      </c>
      <c r="F285" s="39"/>
      <c r="G285" s="35">
        <v>1301.44</v>
      </c>
    </row>
    <row r="286" spans="1:7" x14ac:dyDescent="0.3">
      <c r="A286" s="33">
        <v>44742</v>
      </c>
      <c r="B286" s="27" t="s">
        <v>245</v>
      </c>
      <c r="C286" s="30">
        <v>10165</v>
      </c>
      <c r="D286" s="30" t="s">
        <v>123</v>
      </c>
      <c r="E286" s="27" t="s">
        <v>162</v>
      </c>
      <c r="F286" s="39"/>
      <c r="G286" s="35">
        <v>1253.1199999999999</v>
      </c>
    </row>
    <row r="287" spans="1:7" x14ac:dyDescent="0.3">
      <c r="A287" s="33">
        <v>44742</v>
      </c>
      <c r="B287" s="27" t="s">
        <v>245</v>
      </c>
      <c r="C287" s="30">
        <v>10166</v>
      </c>
      <c r="D287" s="30" t="s">
        <v>123</v>
      </c>
      <c r="E287" s="27" t="s">
        <v>162</v>
      </c>
      <c r="F287" s="39"/>
      <c r="G287" s="35">
        <v>453.07</v>
      </c>
    </row>
    <row r="288" spans="1:7" x14ac:dyDescent="0.3">
      <c r="A288" s="33">
        <v>44742</v>
      </c>
      <c r="B288" s="25" t="s">
        <v>1248</v>
      </c>
      <c r="C288" s="30">
        <v>87</v>
      </c>
      <c r="D288" s="30" t="s">
        <v>334</v>
      </c>
      <c r="E288" s="22" t="s">
        <v>1249</v>
      </c>
      <c r="F288" s="39"/>
      <c r="G288" s="35">
        <v>450</v>
      </c>
    </row>
    <row r="289" spans="1:7" x14ac:dyDescent="0.3">
      <c r="A289" s="24">
        <v>44742</v>
      </c>
      <c r="B289" s="25" t="s">
        <v>1250</v>
      </c>
      <c r="C289" s="30">
        <v>1705</v>
      </c>
      <c r="D289" s="30" t="s">
        <v>136</v>
      </c>
      <c r="E289" s="27" t="s">
        <v>1251</v>
      </c>
      <c r="F289" s="39"/>
      <c r="G289" s="46">
        <v>2150</v>
      </c>
    </row>
    <row r="290" spans="1:7" x14ac:dyDescent="0.3">
      <c r="A290" s="33">
        <v>44742</v>
      </c>
      <c r="B290" s="25" t="s">
        <v>386</v>
      </c>
      <c r="C290" s="26" t="s">
        <v>387</v>
      </c>
      <c r="D290" s="30" t="s">
        <v>402</v>
      </c>
      <c r="E290" s="27" t="s">
        <v>1252</v>
      </c>
      <c r="F290" s="39"/>
      <c r="G290" s="35">
        <v>29490.9</v>
      </c>
    </row>
    <row r="291" spans="1:7" x14ac:dyDescent="0.3">
      <c r="A291" s="33">
        <v>44742</v>
      </c>
      <c r="B291" s="25" t="s">
        <v>181</v>
      </c>
      <c r="C291" s="30">
        <v>394</v>
      </c>
      <c r="D291" s="30" t="s">
        <v>182</v>
      </c>
      <c r="E291" s="27" t="s">
        <v>1253</v>
      </c>
      <c r="F291" s="39"/>
      <c r="G291" s="23">
        <v>709.21999999999991</v>
      </c>
    </row>
    <row r="292" spans="1:7" x14ac:dyDescent="0.3">
      <c r="A292" s="33">
        <v>44742</v>
      </c>
      <c r="B292" s="25" t="s">
        <v>181</v>
      </c>
      <c r="C292" s="30">
        <v>419</v>
      </c>
      <c r="D292" s="30" t="s">
        <v>182</v>
      </c>
      <c r="E292" s="27" t="s">
        <v>1254</v>
      </c>
      <c r="F292" s="39"/>
      <c r="G292" s="23">
        <v>556.66</v>
      </c>
    </row>
    <row r="293" spans="1:7" x14ac:dyDescent="0.3">
      <c r="A293" s="24">
        <v>44742</v>
      </c>
      <c r="B293" s="25" t="s">
        <v>181</v>
      </c>
      <c r="C293" s="26">
        <v>202100000000012</v>
      </c>
      <c r="D293" s="30" t="s">
        <v>182</v>
      </c>
      <c r="E293" s="27" t="s">
        <v>1255</v>
      </c>
      <c r="F293" s="39"/>
      <c r="G293" s="29">
        <v>451.15000000000003</v>
      </c>
    </row>
    <row r="294" spans="1:7" x14ac:dyDescent="0.3">
      <c r="A294" s="33">
        <v>44742</v>
      </c>
      <c r="B294" s="27" t="s">
        <v>257</v>
      </c>
      <c r="C294" s="26">
        <v>202200000000106</v>
      </c>
      <c r="D294" s="30" t="s">
        <v>193</v>
      </c>
      <c r="E294" s="27" t="s">
        <v>1256</v>
      </c>
      <c r="F294" s="39"/>
      <c r="G294" s="35">
        <v>176.78</v>
      </c>
    </row>
    <row r="295" spans="1:7" x14ac:dyDescent="0.3">
      <c r="A295" s="24">
        <v>44742</v>
      </c>
      <c r="B295" s="25" t="s">
        <v>181</v>
      </c>
      <c r="C295" s="30">
        <v>598</v>
      </c>
      <c r="D295" s="30" t="s">
        <v>182</v>
      </c>
      <c r="E295" s="27" t="s">
        <v>1257</v>
      </c>
      <c r="F295" s="39"/>
      <c r="G295" s="29">
        <v>177.96</v>
      </c>
    </row>
    <row r="296" spans="1:7" x14ac:dyDescent="0.3">
      <c r="A296" s="33">
        <v>44742</v>
      </c>
      <c r="B296" s="25" t="s">
        <v>181</v>
      </c>
      <c r="C296" s="30">
        <v>396</v>
      </c>
      <c r="D296" s="30" t="s">
        <v>182</v>
      </c>
      <c r="E296" s="27" t="s">
        <v>1258</v>
      </c>
      <c r="F296" s="39"/>
      <c r="G296" s="23">
        <v>561.91999999999996</v>
      </c>
    </row>
    <row r="297" spans="1:7" x14ac:dyDescent="0.3">
      <c r="A297" s="19">
        <v>44742</v>
      </c>
      <c r="B297" s="27" t="s">
        <v>257</v>
      </c>
      <c r="C297" s="26">
        <v>202100000000418</v>
      </c>
      <c r="D297" s="30" t="s">
        <v>193</v>
      </c>
      <c r="E297" s="27" t="s">
        <v>1259</v>
      </c>
      <c r="F297" s="39"/>
      <c r="G297" s="35">
        <v>576.27</v>
      </c>
    </row>
    <row r="298" spans="1:7" x14ac:dyDescent="0.3">
      <c r="A298" s="24">
        <v>44742</v>
      </c>
      <c r="B298" s="25" t="s">
        <v>181</v>
      </c>
      <c r="C298" s="26">
        <v>48493906</v>
      </c>
      <c r="D298" s="30" t="s">
        <v>182</v>
      </c>
      <c r="E298" s="27" t="s">
        <v>1260</v>
      </c>
      <c r="F298" s="39"/>
      <c r="G298" s="29">
        <v>145.53</v>
      </c>
    </row>
    <row r="299" spans="1:7" x14ac:dyDescent="0.3">
      <c r="A299" s="24">
        <v>44742</v>
      </c>
      <c r="B299" s="25" t="s">
        <v>181</v>
      </c>
      <c r="C299" s="26">
        <v>202100000000008</v>
      </c>
      <c r="D299" s="30" t="s">
        <v>182</v>
      </c>
      <c r="E299" s="27" t="s">
        <v>1261</v>
      </c>
      <c r="F299" s="39"/>
      <c r="G299" s="29">
        <v>391.96999999999997</v>
      </c>
    </row>
    <row r="300" spans="1:7" x14ac:dyDescent="0.3">
      <c r="A300" s="33">
        <v>44742</v>
      </c>
      <c r="B300" s="25" t="s">
        <v>477</v>
      </c>
      <c r="C300" s="26">
        <v>202000000000394</v>
      </c>
      <c r="D300" s="30" t="s">
        <v>478</v>
      </c>
      <c r="E300" s="27" t="s">
        <v>1262</v>
      </c>
      <c r="F300" s="39"/>
      <c r="G300" s="23">
        <v>151.77000000000001</v>
      </c>
    </row>
    <row r="301" spans="1:7" x14ac:dyDescent="0.3">
      <c r="A301" s="33">
        <v>44742</v>
      </c>
      <c r="B301" s="25" t="s">
        <v>181</v>
      </c>
      <c r="C301" s="30">
        <v>443</v>
      </c>
      <c r="D301" s="30" t="s">
        <v>182</v>
      </c>
      <c r="E301" s="27" t="s">
        <v>1263</v>
      </c>
      <c r="F301" s="39"/>
      <c r="G301" s="23">
        <v>560.57999999999993</v>
      </c>
    </row>
    <row r="302" spans="1:7" x14ac:dyDescent="0.3">
      <c r="A302" s="24">
        <v>44742</v>
      </c>
      <c r="B302" s="25" t="s">
        <v>477</v>
      </c>
      <c r="C302" s="26">
        <v>202100000000517</v>
      </c>
      <c r="D302" s="30" t="s">
        <v>478</v>
      </c>
      <c r="E302" s="27" t="s">
        <v>1264</v>
      </c>
      <c r="F302" s="39"/>
      <c r="G302" s="29">
        <v>473.83000000000004</v>
      </c>
    </row>
    <row r="303" spans="1:7" x14ac:dyDescent="0.3">
      <c r="A303" s="33">
        <v>44742</v>
      </c>
      <c r="B303" s="25" t="s">
        <v>477</v>
      </c>
      <c r="C303" s="26">
        <v>202000000000443</v>
      </c>
      <c r="D303" s="30" t="s">
        <v>478</v>
      </c>
      <c r="E303" s="27" t="s">
        <v>1265</v>
      </c>
      <c r="F303" s="39"/>
      <c r="G303" s="23">
        <v>271.81</v>
      </c>
    </row>
    <row r="304" spans="1:7" x14ac:dyDescent="0.3">
      <c r="A304" s="24">
        <v>44742</v>
      </c>
      <c r="B304" s="25" t="s">
        <v>181</v>
      </c>
      <c r="C304" s="26">
        <v>202200000000004</v>
      </c>
      <c r="D304" s="30" t="s">
        <v>182</v>
      </c>
      <c r="E304" s="27" t="s">
        <v>1266</v>
      </c>
      <c r="F304" s="39"/>
      <c r="G304" s="29">
        <v>205.00000000000003</v>
      </c>
    </row>
    <row r="305" spans="1:7" x14ac:dyDescent="0.3">
      <c r="A305" s="24">
        <v>44742</v>
      </c>
      <c r="B305" s="25" t="s">
        <v>477</v>
      </c>
      <c r="C305" s="26">
        <v>202100000000232</v>
      </c>
      <c r="D305" s="30" t="s">
        <v>478</v>
      </c>
      <c r="E305" s="27" t="s">
        <v>1267</v>
      </c>
      <c r="F305" s="39"/>
      <c r="G305" s="29">
        <v>489.36999999999995</v>
      </c>
    </row>
    <row r="306" spans="1:7" x14ac:dyDescent="0.3">
      <c r="A306" s="45">
        <v>44742</v>
      </c>
      <c r="B306" s="25" t="s">
        <v>477</v>
      </c>
      <c r="C306" s="26">
        <v>202100000000349</v>
      </c>
      <c r="D306" s="30" t="s">
        <v>478</v>
      </c>
      <c r="E306" s="27" t="s">
        <v>1268</v>
      </c>
      <c r="F306" s="39"/>
      <c r="G306" s="55">
        <v>355.41</v>
      </c>
    </row>
    <row r="307" spans="1:7" x14ac:dyDescent="0.3">
      <c r="A307" s="33">
        <v>44742</v>
      </c>
      <c r="B307" s="27" t="s">
        <v>257</v>
      </c>
      <c r="C307" s="43">
        <v>202100000000860</v>
      </c>
      <c r="D307" s="30" t="s">
        <v>193</v>
      </c>
      <c r="E307" s="27" t="s">
        <v>1269</v>
      </c>
      <c r="F307" s="39"/>
      <c r="G307" s="35">
        <v>189.45000000000002</v>
      </c>
    </row>
    <row r="308" spans="1:7" x14ac:dyDescent="0.3">
      <c r="A308" s="33">
        <v>44742</v>
      </c>
      <c r="B308" s="25" t="s">
        <v>477</v>
      </c>
      <c r="C308" s="26">
        <v>202100000000055</v>
      </c>
      <c r="D308" s="30" t="s">
        <v>478</v>
      </c>
      <c r="E308" s="27" t="s">
        <v>1270</v>
      </c>
      <c r="F308" s="39"/>
      <c r="G308" s="23">
        <v>347.30000000000007</v>
      </c>
    </row>
    <row r="309" spans="1:7" x14ac:dyDescent="0.3">
      <c r="A309" s="24">
        <v>44742</v>
      </c>
      <c r="B309" s="25" t="s">
        <v>181</v>
      </c>
      <c r="C309" s="26">
        <v>202200000000010</v>
      </c>
      <c r="D309" s="30" t="s">
        <v>182</v>
      </c>
      <c r="E309" s="27" t="s">
        <v>1271</v>
      </c>
      <c r="F309" s="39"/>
      <c r="G309" s="29">
        <v>171.38</v>
      </c>
    </row>
    <row r="310" spans="1:7" x14ac:dyDescent="0.3">
      <c r="A310" s="33">
        <v>44742</v>
      </c>
      <c r="B310" s="25" t="s">
        <v>240</v>
      </c>
      <c r="C310" s="30">
        <v>74</v>
      </c>
      <c r="D310" s="30" t="s">
        <v>216</v>
      </c>
      <c r="E310" s="27" t="s">
        <v>1272</v>
      </c>
      <c r="F310" s="39"/>
      <c r="G310" s="37">
        <v>921.45</v>
      </c>
    </row>
    <row r="311" spans="1:7" x14ac:dyDescent="0.3">
      <c r="A311" s="24">
        <v>44742</v>
      </c>
      <c r="B311" s="25" t="s">
        <v>181</v>
      </c>
      <c r="C311" s="26">
        <v>202200000000003</v>
      </c>
      <c r="D311" s="30" t="s">
        <v>182</v>
      </c>
      <c r="E311" s="27" t="s">
        <v>1273</v>
      </c>
      <c r="F311" s="39"/>
      <c r="G311" s="29">
        <v>278.62</v>
      </c>
    </row>
    <row r="312" spans="1:7" x14ac:dyDescent="0.3">
      <c r="A312" s="24">
        <v>44742</v>
      </c>
      <c r="B312" s="25" t="s">
        <v>353</v>
      </c>
      <c r="C312" s="26">
        <v>13978404</v>
      </c>
      <c r="D312" s="30" t="s">
        <v>388</v>
      </c>
      <c r="E312" s="27" t="s">
        <v>1274</v>
      </c>
      <c r="F312" s="39"/>
      <c r="G312" s="29">
        <v>13983.11</v>
      </c>
    </row>
    <row r="313" spans="1:7" x14ac:dyDescent="0.3">
      <c r="A313" s="33">
        <v>44742</v>
      </c>
      <c r="B313" s="25" t="s">
        <v>477</v>
      </c>
      <c r="C313" s="26">
        <v>202000000000641</v>
      </c>
      <c r="D313" s="30" t="s">
        <v>478</v>
      </c>
      <c r="E313" s="27" t="s">
        <v>1275</v>
      </c>
      <c r="F313" s="39"/>
      <c r="G313" s="23">
        <v>208.10999999999999</v>
      </c>
    </row>
    <row r="314" spans="1:7" x14ac:dyDescent="0.3">
      <c r="A314" s="24">
        <v>44742</v>
      </c>
      <c r="B314" s="25" t="s">
        <v>181</v>
      </c>
      <c r="C314" s="26">
        <v>202200000000005</v>
      </c>
      <c r="D314" s="30" t="s">
        <v>182</v>
      </c>
      <c r="E314" s="27" t="s">
        <v>1276</v>
      </c>
      <c r="F314" s="39"/>
      <c r="G314" s="29">
        <v>172.68</v>
      </c>
    </row>
    <row r="315" spans="1:7" x14ac:dyDescent="0.3">
      <c r="A315" s="24">
        <v>44742</v>
      </c>
      <c r="B315" s="25" t="s">
        <v>181</v>
      </c>
      <c r="C315" s="26">
        <v>202200000000009</v>
      </c>
      <c r="D315" s="30" t="s">
        <v>182</v>
      </c>
      <c r="E315" s="27" t="s">
        <v>1277</v>
      </c>
      <c r="F315" s="39"/>
      <c r="G315" s="29">
        <v>201.25</v>
      </c>
    </row>
    <row r="316" spans="1:7" x14ac:dyDescent="0.3">
      <c r="A316" s="33">
        <v>44742</v>
      </c>
      <c r="B316" s="27" t="s">
        <v>257</v>
      </c>
      <c r="C316" s="43">
        <v>202100000000860</v>
      </c>
      <c r="D316" s="30" t="s">
        <v>193</v>
      </c>
      <c r="E316" s="27" t="s">
        <v>1278</v>
      </c>
      <c r="F316" s="39"/>
      <c r="G316" s="35">
        <v>587.29</v>
      </c>
    </row>
    <row r="317" spans="1:7" x14ac:dyDescent="0.3">
      <c r="A317" s="24">
        <v>44742</v>
      </c>
      <c r="B317" s="27" t="s">
        <v>353</v>
      </c>
      <c r="C317" s="26">
        <v>50789604</v>
      </c>
      <c r="D317" s="30" t="s">
        <v>193</v>
      </c>
      <c r="E317" s="27" t="s">
        <v>1279</v>
      </c>
      <c r="F317" s="39"/>
      <c r="G317" s="29">
        <v>192.18</v>
      </c>
    </row>
    <row r="318" spans="1:7" x14ac:dyDescent="0.3">
      <c r="A318" s="24">
        <v>44742</v>
      </c>
      <c r="B318" s="25" t="s">
        <v>69</v>
      </c>
      <c r="C318" s="21" t="s">
        <v>740</v>
      </c>
      <c r="D318" s="30" t="s">
        <v>81</v>
      </c>
      <c r="E318" s="27" t="s">
        <v>106</v>
      </c>
      <c r="F318" s="39"/>
      <c r="G318" s="29">
        <v>13.26</v>
      </c>
    </row>
    <row r="319" spans="1:7" x14ac:dyDescent="0.3">
      <c r="A319" s="33">
        <v>44742</v>
      </c>
      <c r="B319" s="25" t="s">
        <v>353</v>
      </c>
      <c r="C319" s="26" t="s">
        <v>1280</v>
      </c>
      <c r="D319" s="30" t="s">
        <v>1079</v>
      </c>
      <c r="E319" s="27" t="s">
        <v>1281</v>
      </c>
      <c r="F319" s="39"/>
      <c r="G319" s="35">
        <v>1261.6400000000001</v>
      </c>
    </row>
    <row r="320" spans="1:7" x14ac:dyDescent="0.3">
      <c r="A320" s="33">
        <v>44742</v>
      </c>
      <c r="B320" s="25" t="s">
        <v>353</v>
      </c>
      <c r="C320" s="26" t="s">
        <v>1280</v>
      </c>
      <c r="D320" s="30" t="s">
        <v>388</v>
      </c>
      <c r="E320" s="27" t="s">
        <v>1282</v>
      </c>
      <c r="F320" s="39"/>
      <c r="G320" s="35">
        <v>32758.19</v>
      </c>
    </row>
    <row r="321" spans="1:7" x14ac:dyDescent="0.3">
      <c r="A321" s="56"/>
      <c r="B321" s="116"/>
      <c r="C321" s="57"/>
      <c r="D321" s="57"/>
      <c r="E321" s="58" t="s">
        <v>0</v>
      </c>
      <c r="F321" s="59">
        <f>SUM(F3:F320)</f>
        <v>6025938.950000002</v>
      </c>
      <c r="G321" s="59">
        <f>SUM(G3:G320)</f>
        <v>6025938.9499999983</v>
      </c>
    </row>
  </sheetData>
  <sheetProtection algorithmName="SHA-512" hashValue="sovomfog8lptY2Rzp664I7KEPK6oyohx1AqOspd6btm+dsHULZUzGIqGo4VgBtVZU+LY8zkb75aU6IKPNTFxKw==" saltValue="kgx/rk1ZxE3a/DwMXSXwVQ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E2" name="Intervalo1_9_12_1"/>
    <protectedRange algorithmName="SHA-512" hashValue="SOYoXHnsd8H3JMwtnN8n0SDMvJLW8NUH3c7N9U/C2WTm7adtKrHc9Rw5AhcK1dwRMld7kJZ5o3zpwjKqrnC6rw==" saltValue="9sV1nF7wJ5XLhLyfByHakQ==" spinCount="100000" sqref="F2:G2" name="Intervalo1_14_18_1"/>
    <protectedRange algorithmName="SHA-512" hashValue="SOYoXHnsd8H3JMwtnN8n0SDMvJLW8NUH3c7N9U/C2WTm7adtKrHc9Rw5AhcK1dwRMld7kJZ5o3zpwjKqrnC6rw==" saltValue="9sV1nF7wJ5XLhLyfByHakQ==" spinCount="100000" sqref="A2" name="Intervalo1_9_12"/>
  </protectedRanges>
  <autoFilter ref="A2:G321" xr:uid="{0C4946F3-8C4C-4335-A0C0-76687E65D706}"/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3A10E-A62E-4BFB-9F5D-F91953DA48F1}">
  <sheetPr>
    <tabColor rgb="FF008B82"/>
  </sheetPr>
  <dimension ref="A1:G304"/>
  <sheetViews>
    <sheetView workbookViewId="0">
      <pane ySplit="2" topLeftCell="A283" activePane="bottomLeft" state="frozen"/>
      <selection pane="bottomLeft" activeCell="E305" sqref="E305"/>
    </sheetView>
  </sheetViews>
  <sheetFormatPr defaultColWidth="8" defaultRowHeight="14.4" x14ac:dyDescent="0.3"/>
  <cols>
    <col min="1" max="1" width="7.88671875" bestFit="1" customWidth="1"/>
    <col min="2" max="2" width="37.44140625" customWidth="1"/>
    <col min="3" max="3" width="21.6640625" bestFit="1" customWidth="1"/>
    <col min="4" max="4" width="6.5546875" bestFit="1" customWidth="1"/>
    <col min="5" max="5" width="82" customWidth="1"/>
    <col min="6" max="7" width="16" customWidth="1"/>
  </cols>
  <sheetData>
    <row r="1" spans="1:7" ht="48" customHeight="1" x14ac:dyDescent="0.3">
      <c r="A1" s="187" t="s">
        <v>51</v>
      </c>
      <c r="B1" s="187"/>
      <c r="C1" s="187"/>
      <c r="D1" s="187"/>
      <c r="E1" s="187"/>
      <c r="F1" s="187"/>
      <c r="G1" s="187"/>
    </row>
    <row r="2" spans="1:7" x14ac:dyDescent="0.3">
      <c r="A2" s="5" t="s">
        <v>3</v>
      </c>
      <c r="B2" s="6" t="s">
        <v>65</v>
      </c>
      <c r="C2" s="7" t="s">
        <v>2</v>
      </c>
      <c r="D2" s="8" t="s">
        <v>1</v>
      </c>
      <c r="E2" s="9" t="s">
        <v>66</v>
      </c>
      <c r="F2" s="10" t="s">
        <v>67</v>
      </c>
      <c r="G2" s="10" t="s">
        <v>68</v>
      </c>
    </row>
    <row r="3" spans="1:7" x14ac:dyDescent="0.3">
      <c r="A3" s="19">
        <v>44743</v>
      </c>
      <c r="B3" s="20" t="s">
        <v>69</v>
      </c>
      <c r="C3" s="21" t="s">
        <v>740</v>
      </c>
      <c r="D3" s="21" t="s">
        <v>71</v>
      </c>
      <c r="E3" s="22" t="s">
        <v>72</v>
      </c>
      <c r="F3" s="23">
        <v>3707.22</v>
      </c>
      <c r="G3" s="117"/>
    </row>
    <row r="4" spans="1:7" x14ac:dyDescent="0.3">
      <c r="A4" s="24">
        <v>44743</v>
      </c>
      <c r="B4" s="25" t="s">
        <v>103</v>
      </c>
      <c r="C4" s="30">
        <v>386685</v>
      </c>
      <c r="D4" s="30" t="s">
        <v>104</v>
      </c>
      <c r="E4" s="27" t="s">
        <v>105</v>
      </c>
      <c r="F4" s="39"/>
      <c r="G4" s="29">
        <v>74.239999999999995</v>
      </c>
    </row>
    <row r="5" spans="1:7" x14ac:dyDescent="0.3">
      <c r="A5" s="24">
        <v>44743</v>
      </c>
      <c r="B5" s="25" t="s">
        <v>231</v>
      </c>
      <c r="C5" s="30">
        <v>53350</v>
      </c>
      <c r="D5" s="30" t="s">
        <v>97</v>
      </c>
      <c r="E5" s="27" t="s">
        <v>232</v>
      </c>
      <c r="F5" s="39"/>
      <c r="G5" s="29">
        <v>840</v>
      </c>
    </row>
    <row r="6" spans="1:7" x14ac:dyDescent="0.3">
      <c r="A6" s="24">
        <v>44743</v>
      </c>
      <c r="B6" s="25" t="s">
        <v>210</v>
      </c>
      <c r="C6" s="30">
        <v>209477</v>
      </c>
      <c r="D6" s="21" t="s">
        <v>97</v>
      </c>
      <c r="E6" s="27" t="s">
        <v>211</v>
      </c>
      <c r="F6" s="39"/>
      <c r="G6" s="29">
        <v>750</v>
      </c>
    </row>
    <row r="7" spans="1:7" x14ac:dyDescent="0.3">
      <c r="A7" s="24">
        <v>44743</v>
      </c>
      <c r="B7" s="25" t="s">
        <v>261</v>
      </c>
      <c r="C7" s="30">
        <v>1838</v>
      </c>
      <c r="D7" s="30" t="s">
        <v>90</v>
      </c>
      <c r="E7" s="27" t="s">
        <v>221</v>
      </c>
      <c r="F7" s="39"/>
      <c r="G7" s="29">
        <v>647.5</v>
      </c>
    </row>
    <row r="8" spans="1:7" x14ac:dyDescent="0.3">
      <c r="A8" s="24">
        <v>44743</v>
      </c>
      <c r="B8" s="27" t="s">
        <v>247</v>
      </c>
      <c r="C8" s="30">
        <v>107</v>
      </c>
      <c r="D8" s="30" t="s">
        <v>97</v>
      </c>
      <c r="E8" s="27" t="s">
        <v>1283</v>
      </c>
      <c r="F8" s="39"/>
      <c r="G8" s="29">
        <v>979.6</v>
      </c>
    </row>
    <row r="9" spans="1:7" x14ac:dyDescent="0.3">
      <c r="A9" s="24">
        <v>44743</v>
      </c>
      <c r="B9" s="25" t="s">
        <v>69</v>
      </c>
      <c r="C9" s="30" t="s">
        <v>740</v>
      </c>
      <c r="D9" s="30" t="s">
        <v>81</v>
      </c>
      <c r="E9" s="27" t="s">
        <v>106</v>
      </c>
      <c r="F9" s="39"/>
      <c r="G9" s="29">
        <v>2.21</v>
      </c>
    </row>
    <row r="10" spans="1:7" x14ac:dyDescent="0.3">
      <c r="A10" s="24">
        <v>44743</v>
      </c>
      <c r="B10" s="25" t="s">
        <v>73</v>
      </c>
      <c r="C10" s="26">
        <v>2000687484203</v>
      </c>
      <c r="D10" s="30" t="s">
        <v>74</v>
      </c>
      <c r="E10" s="27" t="s">
        <v>1284</v>
      </c>
      <c r="F10" s="39"/>
      <c r="G10" s="29">
        <v>413.67</v>
      </c>
    </row>
    <row r="11" spans="1:7" x14ac:dyDescent="0.3">
      <c r="A11" s="19">
        <v>44746</v>
      </c>
      <c r="B11" s="20" t="s">
        <v>69</v>
      </c>
      <c r="C11" s="21" t="s">
        <v>740</v>
      </c>
      <c r="D11" s="21" t="s">
        <v>71</v>
      </c>
      <c r="E11" s="22" t="s">
        <v>72</v>
      </c>
      <c r="F11" s="23">
        <v>11317.15</v>
      </c>
      <c r="G11" s="29"/>
    </row>
    <row r="12" spans="1:7" x14ac:dyDescent="0.3">
      <c r="A12" s="24">
        <v>44746</v>
      </c>
      <c r="B12" s="25" t="s">
        <v>370</v>
      </c>
      <c r="C12" s="26">
        <v>3714</v>
      </c>
      <c r="D12" s="74" t="s">
        <v>190</v>
      </c>
      <c r="E12" s="27" t="s">
        <v>1285</v>
      </c>
      <c r="F12" s="39"/>
      <c r="G12" s="46">
        <v>2500</v>
      </c>
    </row>
    <row r="13" spans="1:7" x14ac:dyDescent="0.3">
      <c r="A13" s="24">
        <v>44746</v>
      </c>
      <c r="B13" s="25" t="s">
        <v>714</v>
      </c>
      <c r="C13" s="30">
        <v>10098</v>
      </c>
      <c r="D13" s="30" t="s">
        <v>97</v>
      </c>
      <c r="E13" s="27" t="s">
        <v>222</v>
      </c>
      <c r="F13" s="39"/>
      <c r="G13" s="46">
        <v>2451.2800000000002</v>
      </c>
    </row>
    <row r="14" spans="1:7" x14ac:dyDescent="0.3">
      <c r="A14" s="24">
        <v>44746</v>
      </c>
      <c r="B14" s="25" t="s">
        <v>233</v>
      </c>
      <c r="C14" s="26">
        <v>173589</v>
      </c>
      <c r="D14" s="30" t="s">
        <v>227</v>
      </c>
      <c r="E14" s="27" t="s">
        <v>1022</v>
      </c>
      <c r="F14" s="39"/>
      <c r="G14" s="46">
        <v>2097.44</v>
      </c>
    </row>
    <row r="15" spans="1:7" x14ac:dyDescent="0.3">
      <c r="A15" s="24">
        <v>44746</v>
      </c>
      <c r="B15" s="25" t="s">
        <v>229</v>
      </c>
      <c r="C15" s="30">
        <v>11656</v>
      </c>
      <c r="D15" s="30" t="s">
        <v>97</v>
      </c>
      <c r="E15" s="27" t="s">
        <v>230</v>
      </c>
      <c r="F15" s="39"/>
      <c r="G15" s="46">
        <v>1435.5</v>
      </c>
    </row>
    <row r="16" spans="1:7" x14ac:dyDescent="0.3">
      <c r="A16" s="24">
        <v>44746</v>
      </c>
      <c r="B16" s="27" t="s">
        <v>266</v>
      </c>
      <c r="C16" s="30">
        <v>234143</v>
      </c>
      <c r="D16" s="30" t="s">
        <v>97</v>
      </c>
      <c r="E16" s="27" t="s">
        <v>267</v>
      </c>
      <c r="F16" s="39"/>
      <c r="G16" s="46">
        <v>537.6</v>
      </c>
    </row>
    <row r="17" spans="1:7" x14ac:dyDescent="0.3">
      <c r="A17" s="24">
        <v>44746</v>
      </c>
      <c r="B17" s="25" t="s">
        <v>85</v>
      </c>
      <c r="C17" s="30">
        <v>6504680</v>
      </c>
      <c r="D17" s="30" t="s">
        <v>86</v>
      </c>
      <c r="E17" s="27" t="s">
        <v>1286</v>
      </c>
      <c r="F17" s="39"/>
      <c r="G17" s="46">
        <v>28.35</v>
      </c>
    </row>
    <row r="18" spans="1:7" x14ac:dyDescent="0.3">
      <c r="A18" s="24">
        <v>44746</v>
      </c>
      <c r="B18" s="25" t="s">
        <v>85</v>
      </c>
      <c r="C18" s="30">
        <v>6504840</v>
      </c>
      <c r="D18" s="30" t="s">
        <v>86</v>
      </c>
      <c r="E18" s="27" t="s">
        <v>1287</v>
      </c>
      <c r="F18" s="39"/>
      <c r="G18" s="46">
        <v>28.35</v>
      </c>
    </row>
    <row r="19" spans="1:7" x14ac:dyDescent="0.3">
      <c r="A19" s="24">
        <v>44746</v>
      </c>
      <c r="B19" s="25" t="s">
        <v>85</v>
      </c>
      <c r="C19" s="30">
        <v>6504858</v>
      </c>
      <c r="D19" s="30" t="s">
        <v>86</v>
      </c>
      <c r="E19" s="27" t="s">
        <v>1288</v>
      </c>
      <c r="F19" s="39"/>
      <c r="G19" s="46">
        <v>28.35</v>
      </c>
    </row>
    <row r="20" spans="1:7" x14ac:dyDescent="0.3">
      <c r="A20" s="24">
        <v>44746</v>
      </c>
      <c r="B20" s="25" t="s">
        <v>505</v>
      </c>
      <c r="C20" s="30">
        <v>726217</v>
      </c>
      <c r="D20" s="30" t="s">
        <v>227</v>
      </c>
      <c r="E20" s="27" t="s">
        <v>506</v>
      </c>
      <c r="F20" s="39"/>
      <c r="G20" s="46">
        <v>2210.2800000000002</v>
      </c>
    </row>
    <row r="21" spans="1:7" x14ac:dyDescent="0.3">
      <c r="A21" s="19">
        <v>44747</v>
      </c>
      <c r="B21" s="20" t="s">
        <v>1289</v>
      </c>
      <c r="C21" s="21" t="s">
        <v>740</v>
      </c>
      <c r="D21" s="21" t="s">
        <v>71</v>
      </c>
      <c r="E21" s="22" t="s">
        <v>1290</v>
      </c>
      <c r="F21" s="23">
        <v>4248591.01</v>
      </c>
      <c r="G21" s="46"/>
    </row>
    <row r="22" spans="1:7" x14ac:dyDescent="0.3">
      <c r="A22" s="24">
        <v>44747</v>
      </c>
      <c r="B22" s="25" t="s">
        <v>714</v>
      </c>
      <c r="C22" s="30">
        <v>10100</v>
      </c>
      <c r="D22" s="30" t="s">
        <v>445</v>
      </c>
      <c r="E22" s="27" t="s">
        <v>222</v>
      </c>
      <c r="F22" s="39"/>
      <c r="G22" s="29">
        <v>4572.09</v>
      </c>
    </row>
    <row r="23" spans="1:7" x14ac:dyDescent="0.3">
      <c r="A23" s="24">
        <v>44747</v>
      </c>
      <c r="B23" s="25" t="s">
        <v>1291</v>
      </c>
      <c r="C23" s="26">
        <v>385</v>
      </c>
      <c r="D23" s="30" t="s">
        <v>150</v>
      </c>
      <c r="E23" s="27" t="s">
        <v>1292</v>
      </c>
      <c r="F23" s="39"/>
      <c r="G23" s="29">
        <v>140</v>
      </c>
    </row>
    <row r="24" spans="1:7" x14ac:dyDescent="0.3">
      <c r="A24" s="24">
        <v>44747</v>
      </c>
      <c r="B24" s="27" t="s">
        <v>69</v>
      </c>
      <c r="C24" s="43" t="s">
        <v>740</v>
      </c>
      <c r="D24" s="30" t="s">
        <v>1220</v>
      </c>
      <c r="E24" s="27" t="s">
        <v>209</v>
      </c>
      <c r="F24" s="39"/>
      <c r="G24" s="29">
        <v>4243878.92</v>
      </c>
    </row>
    <row r="25" spans="1:7" x14ac:dyDescent="0.3">
      <c r="A25" s="19">
        <v>44748</v>
      </c>
      <c r="B25" s="20" t="s">
        <v>69</v>
      </c>
      <c r="C25" s="21" t="s">
        <v>740</v>
      </c>
      <c r="D25" s="21" t="s">
        <v>71</v>
      </c>
      <c r="E25" s="22" t="s">
        <v>72</v>
      </c>
      <c r="F25" s="23">
        <v>38793.339999999997</v>
      </c>
      <c r="G25" s="29"/>
    </row>
    <row r="26" spans="1:7" x14ac:dyDescent="0.3">
      <c r="A26" s="19">
        <v>44748</v>
      </c>
      <c r="B26" s="20" t="s">
        <v>69</v>
      </c>
      <c r="C26" s="21" t="s">
        <v>740</v>
      </c>
      <c r="D26" s="21" t="s">
        <v>71</v>
      </c>
      <c r="E26" s="22" t="s">
        <v>72</v>
      </c>
      <c r="F26" s="23">
        <v>430901.35</v>
      </c>
      <c r="G26" s="29"/>
    </row>
    <row r="27" spans="1:7" x14ac:dyDescent="0.3">
      <c r="A27" s="19">
        <v>44748</v>
      </c>
      <c r="B27" s="20" t="s">
        <v>69</v>
      </c>
      <c r="C27" s="21" t="s">
        <v>740</v>
      </c>
      <c r="D27" s="21" t="s">
        <v>71</v>
      </c>
      <c r="E27" s="22" t="s">
        <v>72</v>
      </c>
      <c r="F27" s="23">
        <v>1297032.6299999999</v>
      </c>
      <c r="G27" s="29"/>
    </row>
    <row r="28" spans="1:7" x14ac:dyDescent="0.3">
      <c r="A28" s="24">
        <v>44748</v>
      </c>
      <c r="B28" s="25" t="s">
        <v>103</v>
      </c>
      <c r="C28" s="30">
        <v>387239</v>
      </c>
      <c r="D28" s="30" t="s">
        <v>104</v>
      </c>
      <c r="E28" s="27" t="s">
        <v>105</v>
      </c>
      <c r="F28" s="39"/>
      <c r="G28" s="29">
        <v>2163.71</v>
      </c>
    </row>
    <row r="29" spans="1:7" x14ac:dyDescent="0.3">
      <c r="A29" s="24">
        <v>44748</v>
      </c>
      <c r="B29" s="27" t="s">
        <v>130</v>
      </c>
      <c r="C29" s="30" t="s">
        <v>1293</v>
      </c>
      <c r="D29" s="30" t="s">
        <v>131</v>
      </c>
      <c r="E29" s="31" t="s">
        <v>1294</v>
      </c>
      <c r="F29" s="39"/>
      <c r="G29" s="29">
        <v>337000.33</v>
      </c>
    </row>
    <row r="30" spans="1:7" x14ac:dyDescent="0.3">
      <c r="A30" s="24">
        <v>44748</v>
      </c>
      <c r="B30" s="25" t="s">
        <v>69</v>
      </c>
      <c r="C30" s="30" t="s">
        <v>740</v>
      </c>
      <c r="D30" s="30" t="s">
        <v>81</v>
      </c>
      <c r="E30" s="27" t="s">
        <v>82</v>
      </c>
      <c r="F30" s="39"/>
      <c r="G30" s="29">
        <v>230.1</v>
      </c>
    </row>
    <row r="31" spans="1:7" x14ac:dyDescent="0.3">
      <c r="A31" s="24">
        <v>44748</v>
      </c>
      <c r="B31" s="25" t="s">
        <v>69</v>
      </c>
      <c r="C31" s="30" t="s">
        <v>740</v>
      </c>
      <c r="D31" s="30" t="s">
        <v>81</v>
      </c>
      <c r="E31" s="27" t="s">
        <v>83</v>
      </c>
      <c r="F31" s="39"/>
      <c r="G31" s="29">
        <v>3550.2</v>
      </c>
    </row>
    <row r="32" spans="1:7" x14ac:dyDescent="0.3">
      <c r="A32" s="24">
        <v>44748</v>
      </c>
      <c r="B32" s="25" t="s">
        <v>147</v>
      </c>
      <c r="C32" s="26">
        <v>41</v>
      </c>
      <c r="D32" s="30" t="s">
        <v>117</v>
      </c>
      <c r="E32" s="27" t="s">
        <v>1295</v>
      </c>
      <c r="F32" s="39"/>
      <c r="G32" s="29">
        <v>25000</v>
      </c>
    </row>
    <row r="33" spans="1:7" x14ac:dyDescent="0.3">
      <c r="A33" s="24">
        <v>44748</v>
      </c>
      <c r="B33" s="25" t="s">
        <v>728</v>
      </c>
      <c r="C33" s="43">
        <v>202200000000007</v>
      </c>
      <c r="D33" s="30" t="s">
        <v>117</v>
      </c>
      <c r="E33" s="27" t="s">
        <v>1296</v>
      </c>
      <c r="F33" s="39"/>
      <c r="G33" s="29">
        <v>15000</v>
      </c>
    </row>
    <row r="34" spans="1:7" x14ac:dyDescent="0.3">
      <c r="A34" s="24">
        <v>44748</v>
      </c>
      <c r="B34" s="25" t="s">
        <v>145</v>
      </c>
      <c r="C34" s="43">
        <v>202200000000190</v>
      </c>
      <c r="D34" s="30" t="s">
        <v>117</v>
      </c>
      <c r="E34" s="27" t="s">
        <v>1297</v>
      </c>
      <c r="F34" s="39"/>
      <c r="G34" s="29">
        <v>16000</v>
      </c>
    </row>
    <row r="35" spans="1:7" x14ac:dyDescent="0.3">
      <c r="A35" s="24">
        <v>44748</v>
      </c>
      <c r="B35" s="25" t="s">
        <v>143</v>
      </c>
      <c r="C35" s="26">
        <v>70</v>
      </c>
      <c r="D35" s="30" t="s">
        <v>117</v>
      </c>
      <c r="E35" s="27" t="s">
        <v>1298</v>
      </c>
      <c r="F35" s="39"/>
      <c r="G35" s="29">
        <v>11663.03</v>
      </c>
    </row>
    <row r="36" spans="1:7" x14ac:dyDescent="0.3">
      <c r="A36" s="33">
        <v>44748</v>
      </c>
      <c r="B36" s="27" t="s">
        <v>130</v>
      </c>
      <c r="C36" s="43" t="s">
        <v>173</v>
      </c>
      <c r="D36" s="30" t="s">
        <v>131</v>
      </c>
      <c r="E36" s="27" t="s">
        <v>1299</v>
      </c>
      <c r="F36" s="39"/>
      <c r="G36" s="34">
        <v>320.12</v>
      </c>
    </row>
    <row r="37" spans="1:7" x14ac:dyDescent="0.3">
      <c r="A37" s="33">
        <v>44748</v>
      </c>
      <c r="B37" s="27" t="s">
        <v>130</v>
      </c>
      <c r="C37" s="43" t="s">
        <v>173</v>
      </c>
      <c r="D37" s="30" t="s">
        <v>131</v>
      </c>
      <c r="E37" s="27" t="s">
        <v>1300</v>
      </c>
      <c r="F37" s="39"/>
      <c r="G37" s="34">
        <v>240.93</v>
      </c>
    </row>
    <row r="38" spans="1:7" x14ac:dyDescent="0.3">
      <c r="A38" s="24">
        <v>44748</v>
      </c>
      <c r="B38" s="27" t="s">
        <v>130</v>
      </c>
      <c r="C38" s="30" t="s">
        <v>1293</v>
      </c>
      <c r="D38" s="30" t="s">
        <v>131</v>
      </c>
      <c r="E38" s="31" t="s">
        <v>1294</v>
      </c>
      <c r="F38" s="39"/>
      <c r="G38" s="29">
        <v>993767.79</v>
      </c>
    </row>
    <row r="39" spans="1:7" x14ac:dyDescent="0.3">
      <c r="A39" s="24">
        <v>44748</v>
      </c>
      <c r="B39" s="25" t="s">
        <v>178</v>
      </c>
      <c r="C39" s="26">
        <v>1652</v>
      </c>
      <c r="D39" s="30" t="s">
        <v>179</v>
      </c>
      <c r="E39" s="27" t="s">
        <v>1301</v>
      </c>
      <c r="F39" s="39"/>
      <c r="G39" s="29">
        <v>14000</v>
      </c>
    </row>
    <row r="40" spans="1:7" x14ac:dyDescent="0.3">
      <c r="A40" s="24">
        <v>44748</v>
      </c>
      <c r="B40" s="25" t="s">
        <v>69</v>
      </c>
      <c r="C40" s="43" t="s">
        <v>740</v>
      </c>
      <c r="D40" s="30" t="s">
        <v>206</v>
      </c>
      <c r="E40" s="27" t="s">
        <v>1302</v>
      </c>
      <c r="F40" s="39"/>
      <c r="G40" s="29">
        <v>13356.65</v>
      </c>
    </row>
    <row r="41" spans="1:7" x14ac:dyDescent="0.3">
      <c r="A41" s="24">
        <v>44748</v>
      </c>
      <c r="B41" s="22" t="s">
        <v>486</v>
      </c>
      <c r="C41" s="30">
        <v>4399</v>
      </c>
      <c r="D41" s="21" t="s">
        <v>97</v>
      </c>
      <c r="E41" s="22" t="s">
        <v>1303</v>
      </c>
      <c r="F41" s="39"/>
      <c r="G41" s="29">
        <v>7141</v>
      </c>
    </row>
    <row r="42" spans="1:7" x14ac:dyDescent="0.3">
      <c r="A42" s="24">
        <v>44748</v>
      </c>
      <c r="B42" s="25" t="s">
        <v>69</v>
      </c>
      <c r="C42" s="43" t="s">
        <v>740</v>
      </c>
      <c r="D42" s="30" t="s">
        <v>206</v>
      </c>
      <c r="E42" s="27" t="s">
        <v>1304</v>
      </c>
      <c r="F42" s="39"/>
      <c r="G42" s="29">
        <v>19764.2</v>
      </c>
    </row>
    <row r="43" spans="1:7" x14ac:dyDescent="0.3">
      <c r="A43" s="24">
        <v>44748</v>
      </c>
      <c r="B43" s="25" t="s">
        <v>69</v>
      </c>
      <c r="C43" s="43" t="s">
        <v>740</v>
      </c>
      <c r="D43" s="30" t="s">
        <v>206</v>
      </c>
      <c r="E43" s="27" t="s">
        <v>1305</v>
      </c>
      <c r="F43" s="39"/>
      <c r="G43" s="29">
        <v>15016</v>
      </c>
    </row>
    <row r="44" spans="1:7" x14ac:dyDescent="0.3">
      <c r="A44" s="24">
        <v>44748</v>
      </c>
      <c r="B44" s="25" t="s">
        <v>197</v>
      </c>
      <c r="C44" s="26">
        <v>108</v>
      </c>
      <c r="D44" s="30" t="s">
        <v>117</v>
      </c>
      <c r="E44" s="27" t="s">
        <v>1306</v>
      </c>
      <c r="F44" s="39"/>
      <c r="G44" s="29">
        <v>8500</v>
      </c>
    </row>
    <row r="45" spans="1:7" x14ac:dyDescent="0.3">
      <c r="A45" s="24">
        <v>44748</v>
      </c>
      <c r="B45" s="25" t="s">
        <v>1307</v>
      </c>
      <c r="C45" s="26" t="s">
        <v>202</v>
      </c>
      <c r="D45" s="30" t="s">
        <v>203</v>
      </c>
      <c r="E45" s="27" t="s">
        <v>1308</v>
      </c>
      <c r="F45" s="39"/>
      <c r="G45" s="29">
        <v>284000</v>
      </c>
    </row>
    <row r="46" spans="1:7" x14ac:dyDescent="0.3">
      <c r="A46" s="24">
        <v>44748</v>
      </c>
      <c r="B46" s="25" t="s">
        <v>69</v>
      </c>
      <c r="C46" s="30" t="s">
        <v>740</v>
      </c>
      <c r="D46" s="30" t="s">
        <v>81</v>
      </c>
      <c r="E46" s="27" t="s">
        <v>106</v>
      </c>
      <c r="F46" s="39"/>
      <c r="G46" s="29">
        <v>13.26</v>
      </c>
    </row>
    <row r="47" spans="1:7" x14ac:dyDescent="0.3">
      <c r="A47" s="19">
        <v>44749</v>
      </c>
      <c r="B47" s="25" t="s">
        <v>1307</v>
      </c>
      <c r="C47" s="21" t="s">
        <v>740</v>
      </c>
      <c r="D47" s="21" t="s">
        <v>206</v>
      </c>
      <c r="E47" s="27" t="s">
        <v>1309</v>
      </c>
      <c r="F47" s="118">
        <v>15016</v>
      </c>
      <c r="G47" s="29"/>
    </row>
    <row r="48" spans="1:7" x14ac:dyDescent="0.3">
      <c r="A48" s="19">
        <v>44749</v>
      </c>
      <c r="B48" s="25" t="s">
        <v>1307</v>
      </c>
      <c r="C48" s="21" t="s">
        <v>740</v>
      </c>
      <c r="D48" s="21" t="s">
        <v>206</v>
      </c>
      <c r="E48" s="27" t="s">
        <v>1310</v>
      </c>
      <c r="F48" s="118">
        <v>19764.2</v>
      </c>
      <c r="G48" s="29"/>
    </row>
    <row r="49" spans="1:7" x14ac:dyDescent="0.3">
      <c r="A49" s="19">
        <v>44749</v>
      </c>
      <c r="B49" s="25" t="s">
        <v>1307</v>
      </c>
      <c r="C49" s="21" t="s">
        <v>740</v>
      </c>
      <c r="D49" s="21" t="s">
        <v>206</v>
      </c>
      <c r="E49" s="27" t="s">
        <v>1311</v>
      </c>
      <c r="F49" s="118">
        <v>13356.65</v>
      </c>
      <c r="G49" s="29"/>
    </row>
    <row r="50" spans="1:7" x14ac:dyDescent="0.3">
      <c r="A50" s="19">
        <v>44749</v>
      </c>
      <c r="B50" s="20" t="s">
        <v>69</v>
      </c>
      <c r="C50" s="21" t="s">
        <v>740</v>
      </c>
      <c r="D50" s="21" t="s">
        <v>71</v>
      </c>
      <c r="E50" s="22" t="s">
        <v>72</v>
      </c>
      <c r="F50" s="23">
        <v>1798548.77</v>
      </c>
      <c r="G50" s="29"/>
    </row>
    <row r="51" spans="1:7" x14ac:dyDescent="0.3">
      <c r="A51" s="33">
        <v>44749</v>
      </c>
      <c r="B51" s="25" t="s">
        <v>210</v>
      </c>
      <c r="C51" s="30">
        <v>210109</v>
      </c>
      <c r="D51" s="21" t="s">
        <v>97</v>
      </c>
      <c r="E51" s="27" t="s">
        <v>1312</v>
      </c>
      <c r="F51" s="39"/>
      <c r="G51" s="35">
        <v>625</v>
      </c>
    </row>
    <row r="52" spans="1:7" x14ac:dyDescent="0.3">
      <c r="A52" s="24">
        <v>44749</v>
      </c>
      <c r="B52" s="25" t="s">
        <v>231</v>
      </c>
      <c r="C52" s="30">
        <v>53808</v>
      </c>
      <c r="D52" s="30" t="s">
        <v>97</v>
      </c>
      <c r="E52" s="27" t="s">
        <v>232</v>
      </c>
      <c r="F52" s="39"/>
      <c r="G52" s="29">
        <v>984</v>
      </c>
    </row>
    <row r="53" spans="1:7" x14ac:dyDescent="0.3">
      <c r="A53" s="24">
        <v>44749</v>
      </c>
      <c r="B53" s="25" t="s">
        <v>1065</v>
      </c>
      <c r="C53" s="30">
        <v>342</v>
      </c>
      <c r="D53" s="30" t="s">
        <v>97</v>
      </c>
      <c r="E53" s="27" t="s">
        <v>1313</v>
      </c>
      <c r="F53" s="39"/>
      <c r="G53" s="29">
        <v>170</v>
      </c>
    </row>
    <row r="54" spans="1:7" x14ac:dyDescent="0.3">
      <c r="A54" s="33">
        <v>44749</v>
      </c>
      <c r="B54" s="25" t="s">
        <v>149</v>
      </c>
      <c r="C54" s="26">
        <v>34</v>
      </c>
      <c r="D54" s="30" t="s">
        <v>117</v>
      </c>
      <c r="E54" s="27" t="s">
        <v>1314</v>
      </c>
      <c r="F54" s="39"/>
      <c r="G54" s="35">
        <v>183338.4</v>
      </c>
    </row>
    <row r="55" spans="1:7" x14ac:dyDescent="0.3">
      <c r="A55" s="33">
        <v>44749</v>
      </c>
      <c r="B55" s="25" t="s">
        <v>1126</v>
      </c>
      <c r="C55" s="30">
        <v>2</v>
      </c>
      <c r="D55" s="30" t="s">
        <v>117</v>
      </c>
      <c r="E55" s="27" t="s">
        <v>1127</v>
      </c>
      <c r="F55" s="39"/>
      <c r="G55" s="35">
        <v>9770</v>
      </c>
    </row>
    <row r="56" spans="1:7" ht="36" x14ac:dyDescent="0.3">
      <c r="A56" s="71">
        <v>44749</v>
      </c>
      <c r="B56" s="63" t="s">
        <v>330</v>
      </c>
      <c r="C56" s="78">
        <v>202200000000011</v>
      </c>
      <c r="D56" s="64" t="s">
        <v>117</v>
      </c>
      <c r="E56" s="65" t="s">
        <v>1315</v>
      </c>
      <c r="F56" s="44"/>
      <c r="G56" s="77">
        <v>223519.25</v>
      </c>
    </row>
    <row r="57" spans="1:7" x14ac:dyDescent="0.3">
      <c r="A57" s="24">
        <v>44749</v>
      </c>
      <c r="B57" s="25" t="s">
        <v>432</v>
      </c>
      <c r="C57" s="74">
        <v>3102</v>
      </c>
      <c r="D57" s="74" t="s">
        <v>97</v>
      </c>
      <c r="E57" s="27" t="s">
        <v>433</v>
      </c>
      <c r="F57" s="39"/>
      <c r="G57" s="29">
        <v>5520</v>
      </c>
    </row>
    <row r="58" spans="1:7" x14ac:dyDescent="0.3">
      <c r="A58" s="24">
        <v>44749</v>
      </c>
      <c r="B58" s="25" t="s">
        <v>954</v>
      </c>
      <c r="C58" s="26">
        <v>44</v>
      </c>
      <c r="D58" s="30" t="s">
        <v>117</v>
      </c>
      <c r="E58" s="27" t="s">
        <v>1316</v>
      </c>
      <c r="F58" s="39"/>
      <c r="G58" s="29">
        <v>5000</v>
      </c>
    </row>
    <row r="59" spans="1:7" x14ac:dyDescent="0.3">
      <c r="A59" s="33">
        <v>44749</v>
      </c>
      <c r="B59" s="25" t="s">
        <v>330</v>
      </c>
      <c r="C59" s="26">
        <v>202200000000010</v>
      </c>
      <c r="D59" s="30" t="s">
        <v>176</v>
      </c>
      <c r="E59" s="27" t="s">
        <v>1317</v>
      </c>
      <c r="F59" s="39"/>
      <c r="G59" s="35">
        <v>53310</v>
      </c>
    </row>
    <row r="60" spans="1:7" x14ac:dyDescent="0.3">
      <c r="A60" s="33">
        <v>44749</v>
      </c>
      <c r="B60" s="27" t="s">
        <v>1318</v>
      </c>
      <c r="C60" s="30" t="s">
        <v>100</v>
      </c>
      <c r="D60" s="30" t="s">
        <v>101</v>
      </c>
      <c r="E60" s="27" t="s">
        <v>1319</v>
      </c>
      <c r="F60" s="39"/>
      <c r="G60" s="35">
        <v>301.01</v>
      </c>
    </row>
    <row r="61" spans="1:7" x14ac:dyDescent="0.3">
      <c r="A61" s="33">
        <v>44749</v>
      </c>
      <c r="B61" s="27" t="s">
        <v>1320</v>
      </c>
      <c r="C61" s="30" t="s">
        <v>100</v>
      </c>
      <c r="D61" s="30" t="s">
        <v>101</v>
      </c>
      <c r="E61" s="27" t="s">
        <v>1319</v>
      </c>
      <c r="F61" s="39"/>
      <c r="G61" s="35">
        <v>1871.5</v>
      </c>
    </row>
    <row r="62" spans="1:7" x14ac:dyDescent="0.3">
      <c r="A62" s="33">
        <v>44749</v>
      </c>
      <c r="B62" s="25" t="s">
        <v>156</v>
      </c>
      <c r="C62" s="26">
        <v>150</v>
      </c>
      <c r="D62" s="30" t="s">
        <v>126</v>
      </c>
      <c r="E62" s="27" t="s">
        <v>1321</v>
      </c>
      <c r="F62" s="39"/>
      <c r="G62" s="35">
        <v>10535</v>
      </c>
    </row>
    <row r="63" spans="1:7" x14ac:dyDescent="0.3">
      <c r="A63" s="33">
        <v>44749</v>
      </c>
      <c r="B63" s="27" t="s">
        <v>152</v>
      </c>
      <c r="C63" s="30">
        <v>347</v>
      </c>
      <c r="D63" s="30" t="s">
        <v>123</v>
      </c>
      <c r="E63" s="27" t="s">
        <v>1322</v>
      </c>
      <c r="F63" s="39"/>
      <c r="G63" s="35">
        <v>9455</v>
      </c>
    </row>
    <row r="64" spans="1:7" x14ac:dyDescent="0.3">
      <c r="A64" s="24">
        <v>44749</v>
      </c>
      <c r="B64" s="25" t="s">
        <v>134</v>
      </c>
      <c r="C64" s="40" t="s">
        <v>1323</v>
      </c>
      <c r="D64" s="30" t="s">
        <v>136</v>
      </c>
      <c r="E64" s="27" t="s">
        <v>1324</v>
      </c>
      <c r="F64" s="39"/>
      <c r="G64" s="29">
        <v>2360</v>
      </c>
    </row>
    <row r="65" spans="1:7" x14ac:dyDescent="0.3">
      <c r="A65" s="24">
        <v>44749</v>
      </c>
      <c r="B65" s="25" t="s">
        <v>1215</v>
      </c>
      <c r="C65" s="30">
        <v>9673</v>
      </c>
      <c r="D65" s="74" t="s">
        <v>123</v>
      </c>
      <c r="E65" s="27" t="s">
        <v>1216</v>
      </c>
      <c r="F65" s="39"/>
      <c r="G65" s="29">
        <v>1095</v>
      </c>
    </row>
    <row r="66" spans="1:7" x14ac:dyDescent="0.3">
      <c r="A66" s="24">
        <v>44749</v>
      </c>
      <c r="B66" s="27" t="s">
        <v>247</v>
      </c>
      <c r="C66" s="30">
        <v>109</v>
      </c>
      <c r="D66" s="30" t="s">
        <v>97</v>
      </c>
      <c r="E66" s="27" t="s">
        <v>162</v>
      </c>
      <c r="F66" s="39"/>
      <c r="G66" s="29">
        <v>313.60000000000002</v>
      </c>
    </row>
    <row r="67" spans="1:7" x14ac:dyDescent="0.3">
      <c r="A67" s="24">
        <v>44749</v>
      </c>
      <c r="B67" s="27" t="s">
        <v>245</v>
      </c>
      <c r="C67" s="30">
        <v>10191</v>
      </c>
      <c r="D67" s="30" t="s">
        <v>123</v>
      </c>
      <c r="E67" s="27" t="s">
        <v>162</v>
      </c>
      <c r="F67" s="39"/>
      <c r="G67" s="46">
        <v>414.63</v>
      </c>
    </row>
    <row r="68" spans="1:7" x14ac:dyDescent="0.3">
      <c r="A68" s="24">
        <v>44749</v>
      </c>
      <c r="B68" s="25" t="s">
        <v>427</v>
      </c>
      <c r="C68" s="26">
        <v>1341</v>
      </c>
      <c r="D68" s="30" t="s">
        <v>428</v>
      </c>
      <c r="E68" s="27" t="s">
        <v>1325</v>
      </c>
      <c r="F68" s="39"/>
      <c r="G68" s="29">
        <v>22371</v>
      </c>
    </row>
    <row r="69" spans="1:7" x14ac:dyDescent="0.3">
      <c r="A69" s="24">
        <v>44749</v>
      </c>
      <c r="B69" s="27" t="s">
        <v>247</v>
      </c>
      <c r="C69" s="30">
        <v>108</v>
      </c>
      <c r="D69" s="30" t="s">
        <v>97</v>
      </c>
      <c r="E69" s="27" t="s">
        <v>162</v>
      </c>
      <c r="F69" s="39"/>
      <c r="G69" s="29">
        <v>1390.8</v>
      </c>
    </row>
    <row r="70" spans="1:7" x14ac:dyDescent="0.3">
      <c r="A70" s="33">
        <v>44749</v>
      </c>
      <c r="B70" s="25" t="s">
        <v>138</v>
      </c>
      <c r="C70" s="26">
        <v>440</v>
      </c>
      <c r="D70" s="30" t="s">
        <v>126</v>
      </c>
      <c r="E70" s="27" t="s">
        <v>1326</v>
      </c>
      <c r="F70" s="39"/>
      <c r="G70" s="35">
        <v>880</v>
      </c>
    </row>
    <row r="71" spans="1:7" x14ac:dyDescent="0.3">
      <c r="A71" s="24">
        <v>44749</v>
      </c>
      <c r="B71" s="27" t="s">
        <v>1327</v>
      </c>
      <c r="C71" s="43">
        <v>5005</v>
      </c>
      <c r="D71" s="30" t="s">
        <v>90</v>
      </c>
      <c r="E71" s="27" t="s">
        <v>93</v>
      </c>
      <c r="F71" s="39"/>
      <c r="G71" s="46">
        <v>931.2</v>
      </c>
    </row>
    <row r="72" spans="1:7" x14ac:dyDescent="0.3">
      <c r="A72" s="33">
        <v>44749</v>
      </c>
      <c r="B72" s="25" t="s">
        <v>1328</v>
      </c>
      <c r="C72" s="30">
        <v>356</v>
      </c>
      <c r="D72" s="30" t="s">
        <v>90</v>
      </c>
      <c r="E72" s="27" t="s">
        <v>1329</v>
      </c>
      <c r="F72" s="39"/>
      <c r="G72" s="35">
        <v>211</v>
      </c>
    </row>
    <row r="73" spans="1:7" x14ac:dyDescent="0.3">
      <c r="A73" s="45">
        <v>44749</v>
      </c>
      <c r="B73" s="25" t="s">
        <v>161</v>
      </c>
      <c r="C73" s="30">
        <v>1331</v>
      </c>
      <c r="D73" s="74" t="s">
        <v>97</v>
      </c>
      <c r="E73" s="27" t="s">
        <v>162</v>
      </c>
      <c r="F73" s="39"/>
      <c r="G73" s="52">
        <v>36592.5</v>
      </c>
    </row>
    <row r="74" spans="1:7" x14ac:dyDescent="0.3">
      <c r="A74" s="45">
        <v>44749</v>
      </c>
      <c r="B74" s="25" t="s">
        <v>161</v>
      </c>
      <c r="C74" s="30">
        <v>1323</v>
      </c>
      <c r="D74" s="74" t="s">
        <v>97</v>
      </c>
      <c r="E74" s="27" t="s">
        <v>162</v>
      </c>
      <c r="F74" s="39"/>
      <c r="G74" s="52">
        <v>6826.6</v>
      </c>
    </row>
    <row r="75" spans="1:7" x14ac:dyDescent="0.3">
      <c r="A75" s="45">
        <v>44749</v>
      </c>
      <c r="B75" s="25" t="s">
        <v>161</v>
      </c>
      <c r="C75" s="30">
        <v>1321</v>
      </c>
      <c r="D75" s="74" t="s">
        <v>97</v>
      </c>
      <c r="E75" s="27" t="s">
        <v>162</v>
      </c>
      <c r="F75" s="39"/>
      <c r="G75" s="52">
        <v>26540.5</v>
      </c>
    </row>
    <row r="76" spans="1:7" x14ac:dyDescent="0.3">
      <c r="A76" s="45">
        <v>44749</v>
      </c>
      <c r="B76" s="25" t="s">
        <v>161</v>
      </c>
      <c r="C76" s="30">
        <v>1337</v>
      </c>
      <c r="D76" s="74" t="s">
        <v>97</v>
      </c>
      <c r="E76" s="27" t="s">
        <v>162</v>
      </c>
      <c r="F76" s="39"/>
      <c r="G76" s="52">
        <v>5600</v>
      </c>
    </row>
    <row r="77" spans="1:7" x14ac:dyDescent="0.3">
      <c r="A77" s="33">
        <v>44749</v>
      </c>
      <c r="B77" s="25" t="s">
        <v>1328</v>
      </c>
      <c r="C77" s="30">
        <v>355</v>
      </c>
      <c r="D77" s="30" t="s">
        <v>90</v>
      </c>
      <c r="E77" s="27" t="s">
        <v>1329</v>
      </c>
      <c r="F77" s="39"/>
      <c r="G77" s="35">
        <v>1800.4</v>
      </c>
    </row>
    <row r="78" spans="1:7" x14ac:dyDescent="0.3">
      <c r="A78" s="24">
        <v>44749</v>
      </c>
      <c r="B78" s="25" t="s">
        <v>1330</v>
      </c>
      <c r="C78" s="26">
        <v>346383</v>
      </c>
      <c r="D78" s="30" t="s">
        <v>227</v>
      </c>
      <c r="E78" s="27" t="s">
        <v>1331</v>
      </c>
      <c r="F78" s="39"/>
      <c r="G78" s="29">
        <v>5896.81</v>
      </c>
    </row>
    <row r="79" spans="1:7" x14ac:dyDescent="0.3">
      <c r="A79" s="33">
        <v>44749</v>
      </c>
      <c r="B79" s="25" t="s">
        <v>1332</v>
      </c>
      <c r="C79" s="30" t="s">
        <v>100</v>
      </c>
      <c r="D79" s="30" t="s">
        <v>352</v>
      </c>
      <c r="E79" s="27" t="s">
        <v>1333</v>
      </c>
      <c r="F79" s="39"/>
      <c r="G79" s="35">
        <v>129.22</v>
      </c>
    </row>
    <row r="80" spans="1:7" x14ac:dyDescent="0.3">
      <c r="A80" s="24">
        <v>44749</v>
      </c>
      <c r="B80" s="25" t="s">
        <v>1332</v>
      </c>
      <c r="C80" s="26" t="s">
        <v>253</v>
      </c>
      <c r="D80" s="30" t="s">
        <v>254</v>
      </c>
      <c r="E80" s="27" t="s">
        <v>1334</v>
      </c>
      <c r="F80" s="39"/>
      <c r="G80" s="29">
        <v>247.01</v>
      </c>
    </row>
    <row r="81" spans="1:7" x14ac:dyDescent="0.3">
      <c r="A81" s="24">
        <v>44749</v>
      </c>
      <c r="B81" s="25" t="s">
        <v>1332</v>
      </c>
      <c r="C81" s="26" t="s">
        <v>253</v>
      </c>
      <c r="D81" s="30" t="s">
        <v>254</v>
      </c>
      <c r="E81" s="27" t="s">
        <v>1335</v>
      </c>
      <c r="F81" s="39"/>
      <c r="G81" s="29">
        <v>124974.57</v>
      </c>
    </row>
    <row r="82" spans="1:7" x14ac:dyDescent="0.3">
      <c r="A82" s="24">
        <v>44749</v>
      </c>
      <c r="B82" s="25" t="s">
        <v>169</v>
      </c>
      <c r="C82" s="26">
        <v>286</v>
      </c>
      <c r="D82" s="30" t="s">
        <v>170</v>
      </c>
      <c r="E82" s="27" t="s">
        <v>1336</v>
      </c>
      <c r="F82" s="39"/>
      <c r="G82" s="29">
        <v>269458.40000000002</v>
      </c>
    </row>
    <row r="83" spans="1:7" x14ac:dyDescent="0.3">
      <c r="A83" s="33">
        <v>44749</v>
      </c>
      <c r="B83" s="25" t="s">
        <v>175</v>
      </c>
      <c r="C83" s="26">
        <v>1150</v>
      </c>
      <c r="D83" s="30" t="s">
        <v>176</v>
      </c>
      <c r="E83" s="27" t="s">
        <v>1337</v>
      </c>
      <c r="F83" s="39"/>
      <c r="G83" s="35">
        <v>59000</v>
      </c>
    </row>
    <row r="84" spans="1:7" x14ac:dyDescent="0.3">
      <c r="A84" s="24">
        <v>44749</v>
      </c>
      <c r="B84" s="27" t="s">
        <v>266</v>
      </c>
      <c r="C84" s="30">
        <v>234142</v>
      </c>
      <c r="D84" s="30" t="s">
        <v>97</v>
      </c>
      <c r="E84" s="27" t="s">
        <v>267</v>
      </c>
      <c r="F84" s="39"/>
      <c r="G84" s="29">
        <v>1405.8</v>
      </c>
    </row>
    <row r="85" spans="1:7" x14ac:dyDescent="0.3">
      <c r="A85" s="33">
        <v>44749</v>
      </c>
      <c r="B85" s="25" t="s">
        <v>178</v>
      </c>
      <c r="C85" s="26">
        <v>1684</v>
      </c>
      <c r="D85" s="30" t="s">
        <v>179</v>
      </c>
      <c r="E85" s="27" t="s">
        <v>1338</v>
      </c>
      <c r="F85" s="39"/>
      <c r="G85" s="35">
        <v>14000</v>
      </c>
    </row>
    <row r="86" spans="1:7" x14ac:dyDescent="0.3">
      <c r="A86" s="24">
        <v>44749</v>
      </c>
      <c r="B86" s="25" t="s">
        <v>181</v>
      </c>
      <c r="C86" s="26">
        <v>202200000000027</v>
      </c>
      <c r="D86" s="30" t="s">
        <v>182</v>
      </c>
      <c r="E86" s="27" t="s">
        <v>1339</v>
      </c>
      <c r="F86" s="39"/>
      <c r="G86" s="46">
        <v>167856.95</v>
      </c>
    </row>
    <row r="87" spans="1:7" x14ac:dyDescent="0.3">
      <c r="A87" s="24">
        <v>44749</v>
      </c>
      <c r="B87" s="25" t="s">
        <v>181</v>
      </c>
      <c r="C87" s="26">
        <v>202200000000028</v>
      </c>
      <c r="D87" s="30" t="s">
        <v>184</v>
      </c>
      <c r="E87" s="27" t="s">
        <v>1340</v>
      </c>
      <c r="F87" s="39"/>
      <c r="G87" s="46">
        <v>190238.02</v>
      </c>
    </row>
    <row r="88" spans="1:7" x14ac:dyDescent="0.3">
      <c r="A88" s="24">
        <v>44749</v>
      </c>
      <c r="B88" s="25" t="s">
        <v>181</v>
      </c>
      <c r="C88" s="26">
        <v>202200000000030</v>
      </c>
      <c r="D88" s="30" t="s">
        <v>182</v>
      </c>
      <c r="E88" s="27" t="s">
        <v>1341</v>
      </c>
      <c r="F88" s="39"/>
      <c r="G88" s="46">
        <v>8728.0499999999993</v>
      </c>
    </row>
    <row r="89" spans="1:7" x14ac:dyDescent="0.3">
      <c r="A89" s="24">
        <v>44749</v>
      </c>
      <c r="B89" s="25" t="s">
        <v>181</v>
      </c>
      <c r="C89" s="26">
        <v>202200000000029</v>
      </c>
      <c r="D89" s="30" t="s">
        <v>182</v>
      </c>
      <c r="E89" s="27" t="s">
        <v>1342</v>
      </c>
      <c r="F89" s="39"/>
      <c r="G89" s="46">
        <v>35168.300000000003</v>
      </c>
    </row>
    <row r="90" spans="1:7" x14ac:dyDescent="0.3">
      <c r="A90" s="24">
        <v>44749</v>
      </c>
      <c r="B90" s="25" t="s">
        <v>188</v>
      </c>
      <c r="C90" s="26">
        <v>648</v>
      </c>
      <c r="D90" s="30" t="s">
        <v>193</v>
      </c>
      <c r="E90" s="27" t="s">
        <v>1343</v>
      </c>
      <c r="F90" s="39"/>
      <c r="G90" s="46">
        <v>14077.5</v>
      </c>
    </row>
    <row r="91" spans="1:7" x14ac:dyDescent="0.3">
      <c r="A91" s="24">
        <v>44749</v>
      </c>
      <c r="B91" s="25" t="s">
        <v>188</v>
      </c>
      <c r="C91" s="26">
        <v>29</v>
      </c>
      <c r="D91" s="30" t="s">
        <v>190</v>
      </c>
      <c r="E91" s="27" t="s">
        <v>1344</v>
      </c>
      <c r="F91" s="39"/>
      <c r="G91" s="46">
        <v>10000</v>
      </c>
    </row>
    <row r="92" spans="1:7" x14ac:dyDescent="0.3">
      <c r="A92" s="24">
        <v>44749</v>
      </c>
      <c r="B92" s="25" t="s">
        <v>188</v>
      </c>
      <c r="C92" s="26">
        <v>30</v>
      </c>
      <c r="D92" s="30" t="s">
        <v>190</v>
      </c>
      <c r="E92" s="27" t="s">
        <v>1345</v>
      </c>
      <c r="F92" s="39"/>
      <c r="G92" s="46">
        <v>3500</v>
      </c>
    </row>
    <row r="93" spans="1:7" x14ac:dyDescent="0.3">
      <c r="A93" s="24">
        <v>44749</v>
      </c>
      <c r="B93" s="25" t="s">
        <v>188</v>
      </c>
      <c r="C93" s="26">
        <v>629</v>
      </c>
      <c r="D93" s="30" t="s">
        <v>190</v>
      </c>
      <c r="E93" s="27" t="s">
        <v>1346</v>
      </c>
      <c r="F93" s="39"/>
      <c r="G93" s="29">
        <v>18770</v>
      </c>
    </row>
    <row r="94" spans="1:7" x14ac:dyDescent="0.3">
      <c r="A94" s="33">
        <v>44749</v>
      </c>
      <c r="B94" s="25" t="s">
        <v>268</v>
      </c>
      <c r="C94" s="30">
        <v>2043</v>
      </c>
      <c r="D94" s="30" t="s">
        <v>97</v>
      </c>
      <c r="E94" s="27" t="s">
        <v>273</v>
      </c>
      <c r="F94" s="39"/>
      <c r="G94" s="50">
        <v>13665.6</v>
      </c>
    </row>
    <row r="95" spans="1:7" x14ac:dyDescent="0.3">
      <c r="A95" s="33">
        <v>44749</v>
      </c>
      <c r="B95" s="25" t="s">
        <v>268</v>
      </c>
      <c r="C95" s="30">
        <v>2047</v>
      </c>
      <c r="D95" s="30" t="s">
        <v>445</v>
      </c>
      <c r="E95" s="27" t="s">
        <v>273</v>
      </c>
      <c r="F95" s="39"/>
      <c r="G95" s="50">
        <v>3320.06</v>
      </c>
    </row>
    <row r="96" spans="1:7" x14ac:dyDescent="0.3">
      <c r="A96" s="33">
        <v>44749</v>
      </c>
      <c r="B96" s="25" t="s">
        <v>268</v>
      </c>
      <c r="C96" s="30">
        <v>2051</v>
      </c>
      <c r="D96" s="30" t="s">
        <v>90</v>
      </c>
      <c r="E96" s="27" t="s">
        <v>93</v>
      </c>
      <c r="F96" s="39"/>
      <c r="G96" s="50">
        <v>20220</v>
      </c>
    </row>
    <row r="97" spans="1:7" x14ac:dyDescent="0.3">
      <c r="A97" s="33">
        <v>44749</v>
      </c>
      <c r="B97" s="25" t="s">
        <v>268</v>
      </c>
      <c r="C97" s="30">
        <v>2050</v>
      </c>
      <c r="D97" s="30" t="s">
        <v>90</v>
      </c>
      <c r="E97" s="27" t="s">
        <v>93</v>
      </c>
      <c r="F97" s="39"/>
      <c r="G97" s="50">
        <v>6612.84</v>
      </c>
    </row>
    <row r="98" spans="1:7" x14ac:dyDescent="0.3">
      <c r="A98" s="33">
        <v>44749</v>
      </c>
      <c r="B98" s="25" t="s">
        <v>268</v>
      </c>
      <c r="C98" s="30">
        <v>2049</v>
      </c>
      <c r="D98" s="30" t="s">
        <v>90</v>
      </c>
      <c r="E98" s="27" t="s">
        <v>93</v>
      </c>
      <c r="F98" s="39"/>
      <c r="G98" s="50">
        <v>12948</v>
      </c>
    </row>
    <row r="99" spans="1:7" x14ac:dyDescent="0.3">
      <c r="A99" s="33">
        <v>44749</v>
      </c>
      <c r="B99" s="25" t="s">
        <v>268</v>
      </c>
      <c r="C99" s="30">
        <v>2056</v>
      </c>
      <c r="D99" s="30" t="s">
        <v>90</v>
      </c>
      <c r="E99" s="27" t="s">
        <v>93</v>
      </c>
      <c r="F99" s="39"/>
      <c r="G99" s="50">
        <v>13627.82</v>
      </c>
    </row>
    <row r="100" spans="1:7" x14ac:dyDescent="0.3">
      <c r="A100" s="33">
        <v>44749</v>
      </c>
      <c r="B100" s="25" t="s">
        <v>268</v>
      </c>
      <c r="C100" s="30">
        <v>2045</v>
      </c>
      <c r="D100" s="30" t="s">
        <v>90</v>
      </c>
      <c r="E100" s="27" t="s">
        <v>93</v>
      </c>
      <c r="F100" s="39"/>
      <c r="G100" s="50">
        <v>6587.1</v>
      </c>
    </row>
    <row r="101" spans="1:7" x14ac:dyDescent="0.3">
      <c r="A101" s="33">
        <v>44749</v>
      </c>
      <c r="B101" s="25" t="s">
        <v>268</v>
      </c>
      <c r="C101" s="30">
        <v>2048</v>
      </c>
      <c r="D101" s="30" t="s">
        <v>90</v>
      </c>
      <c r="E101" s="27" t="s">
        <v>93</v>
      </c>
      <c r="F101" s="39"/>
      <c r="G101" s="50">
        <v>16396.63</v>
      </c>
    </row>
    <row r="102" spans="1:7" x14ac:dyDescent="0.3">
      <c r="A102" s="33">
        <v>44749</v>
      </c>
      <c r="B102" s="25" t="s">
        <v>268</v>
      </c>
      <c r="C102" s="30">
        <v>2046</v>
      </c>
      <c r="D102" s="30" t="s">
        <v>97</v>
      </c>
      <c r="E102" s="27" t="s">
        <v>98</v>
      </c>
      <c r="F102" s="39"/>
      <c r="G102" s="50">
        <v>210.8</v>
      </c>
    </row>
    <row r="103" spans="1:7" x14ac:dyDescent="0.3">
      <c r="A103" s="33">
        <v>44749</v>
      </c>
      <c r="B103" s="25" t="s">
        <v>268</v>
      </c>
      <c r="C103" s="30">
        <v>2053</v>
      </c>
      <c r="D103" s="30" t="s">
        <v>97</v>
      </c>
      <c r="E103" s="27" t="s">
        <v>98</v>
      </c>
      <c r="F103" s="39"/>
      <c r="G103" s="50">
        <v>20676</v>
      </c>
    </row>
    <row r="104" spans="1:7" x14ac:dyDescent="0.3">
      <c r="A104" s="33">
        <v>44749</v>
      </c>
      <c r="B104" s="25" t="s">
        <v>268</v>
      </c>
      <c r="C104" s="30">
        <v>2052</v>
      </c>
      <c r="D104" s="30" t="s">
        <v>97</v>
      </c>
      <c r="E104" s="27" t="s">
        <v>98</v>
      </c>
      <c r="F104" s="39"/>
      <c r="G104" s="50">
        <v>3840</v>
      </c>
    </row>
    <row r="105" spans="1:7" x14ac:dyDescent="0.3">
      <c r="A105" s="33">
        <v>44749</v>
      </c>
      <c r="B105" s="25" t="s">
        <v>268</v>
      </c>
      <c r="C105" s="30">
        <v>2054</v>
      </c>
      <c r="D105" s="30" t="s">
        <v>97</v>
      </c>
      <c r="E105" s="27" t="s">
        <v>98</v>
      </c>
      <c r="F105" s="39"/>
      <c r="G105" s="50">
        <v>15560.5</v>
      </c>
    </row>
    <row r="106" spans="1:7" x14ac:dyDescent="0.3">
      <c r="A106" s="33">
        <v>44749</v>
      </c>
      <c r="B106" s="25" t="s">
        <v>268</v>
      </c>
      <c r="C106" s="30">
        <v>2058</v>
      </c>
      <c r="D106" s="30" t="s">
        <v>97</v>
      </c>
      <c r="E106" s="27" t="s">
        <v>98</v>
      </c>
      <c r="F106" s="39"/>
      <c r="G106" s="50">
        <v>8505</v>
      </c>
    </row>
    <row r="107" spans="1:7" x14ac:dyDescent="0.3">
      <c r="A107" s="33">
        <v>44749</v>
      </c>
      <c r="B107" s="25" t="s">
        <v>268</v>
      </c>
      <c r="C107" s="30">
        <v>2055</v>
      </c>
      <c r="D107" s="30" t="s">
        <v>97</v>
      </c>
      <c r="E107" s="27" t="s">
        <v>98</v>
      </c>
      <c r="F107" s="39"/>
      <c r="G107" s="50">
        <v>12444.9</v>
      </c>
    </row>
    <row r="108" spans="1:7" x14ac:dyDescent="0.3">
      <c r="A108" s="33">
        <v>44749</v>
      </c>
      <c r="B108" s="25" t="s">
        <v>268</v>
      </c>
      <c r="C108" s="30">
        <v>2060</v>
      </c>
      <c r="D108" s="30" t="s">
        <v>90</v>
      </c>
      <c r="E108" s="27" t="s">
        <v>93</v>
      </c>
      <c r="F108" s="39"/>
      <c r="G108" s="50">
        <v>11593.9</v>
      </c>
    </row>
    <row r="109" spans="1:7" x14ac:dyDescent="0.3">
      <c r="A109" s="33">
        <v>44749</v>
      </c>
      <c r="B109" s="25" t="s">
        <v>268</v>
      </c>
      <c r="C109" s="30">
        <v>2064</v>
      </c>
      <c r="D109" s="30" t="s">
        <v>97</v>
      </c>
      <c r="E109" s="27" t="s">
        <v>162</v>
      </c>
      <c r="F109" s="39"/>
      <c r="G109" s="50">
        <v>8157.8</v>
      </c>
    </row>
    <row r="110" spans="1:7" x14ac:dyDescent="0.3">
      <c r="A110" s="33">
        <v>44749</v>
      </c>
      <c r="B110" s="25" t="s">
        <v>268</v>
      </c>
      <c r="C110" s="30">
        <v>2068</v>
      </c>
      <c r="D110" s="30" t="s">
        <v>90</v>
      </c>
      <c r="E110" s="27" t="s">
        <v>93</v>
      </c>
      <c r="F110" s="39"/>
      <c r="G110" s="50">
        <v>1763.4</v>
      </c>
    </row>
    <row r="111" spans="1:7" x14ac:dyDescent="0.3">
      <c r="A111" s="33">
        <v>44749</v>
      </c>
      <c r="B111" s="25" t="s">
        <v>268</v>
      </c>
      <c r="C111" s="30">
        <v>2057</v>
      </c>
      <c r="D111" s="30" t="s">
        <v>90</v>
      </c>
      <c r="E111" s="27" t="s">
        <v>93</v>
      </c>
      <c r="F111" s="39"/>
      <c r="G111" s="50">
        <v>10549.5</v>
      </c>
    </row>
    <row r="112" spans="1:7" x14ac:dyDescent="0.3">
      <c r="A112" s="33">
        <v>44749</v>
      </c>
      <c r="B112" s="25" t="s">
        <v>268</v>
      </c>
      <c r="C112" s="30">
        <v>2067</v>
      </c>
      <c r="D112" s="30" t="s">
        <v>97</v>
      </c>
      <c r="E112" s="27" t="s">
        <v>98</v>
      </c>
      <c r="F112" s="39"/>
      <c r="G112" s="50">
        <v>2970</v>
      </c>
    </row>
    <row r="113" spans="1:7" x14ac:dyDescent="0.3">
      <c r="A113" s="33">
        <v>44749</v>
      </c>
      <c r="B113" s="25" t="s">
        <v>268</v>
      </c>
      <c r="C113" s="30">
        <v>2069</v>
      </c>
      <c r="D113" s="30" t="s">
        <v>97</v>
      </c>
      <c r="E113" s="27" t="s">
        <v>98</v>
      </c>
      <c r="F113" s="39"/>
      <c r="G113" s="50">
        <v>2465.4</v>
      </c>
    </row>
    <row r="114" spans="1:7" x14ac:dyDescent="0.3">
      <c r="A114" s="33">
        <v>44749</v>
      </c>
      <c r="B114" s="25" t="s">
        <v>268</v>
      </c>
      <c r="C114" s="30">
        <v>2061</v>
      </c>
      <c r="D114" s="30" t="s">
        <v>445</v>
      </c>
      <c r="E114" s="27" t="s">
        <v>1347</v>
      </c>
      <c r="F114" s="39"/>
      <c r="G114" s="50">
        <v>517.5</v>
      </c>
    </row>
    <row r="115" spans="1:7" x14ac:dyDescent="0.3">
      <c r="A115" s="33">
        <v>44749</v>
      </c>
      <c r="B115" s="25" t="s">
        <v>268</v>
      </c>
      <c r="C115" s="30">
        <v>2062</v>
      </c>
      <c r="D115" s="30" t="s">
        <v>97</v>
      </c>
      <c r="E115" s="27" t="s">
        <v>98</v>
      </c>
      <c r="F115" s="39"/>
      <c r="G115" s="50">
        <v>9682.94</v>
      </c>
    </row>
    <row r="116" spans="1:7" x14ac:dyDescent="0.3">
      <c r="A116" s="33">
        <v>44749</v>
      </c>
      <c r="B116" s="25" t="s">
        <v>268</v>
      </c>
      <c r="C116" s="30">
        <v>2065</v>
      </c>
      <c r="D116" s="30" t="s">
        <v>90</v>
      </c>
      <c r="E116" s="27" t="s">
        <v>93</v>
      </c>
      <c r="F116" s="39"/>
      <c r="G116" s="50">
        <v>8684.5</v>
      </c>
    </row>
    <row r="117" spans="1:7" x14ac:dyDescent="0.3">
      <c r="A117" s="33">
        <v>44749</v>
      </c>
      <c r="B117" s="25" t="s">
        <v>268</v>
      </c>
      <c r="C117" s="30">
        <v>2071</v>
      </c>
      <c r="D117" s="30" t="s">
        <v>97</v>
      </c>
      <c r="E117" s="27" t="s">
        <v>162</v>
      </c>
      <c r="F117" s="39"/>
      <c r="G117" s="50">
        <v>17370</v>
      </c>
    </row>
    <row r="118" spans="1:7" x14ac:dyDescent="0.3">
      <c r="A118" s="19">
        <v>44749</v>
      </c>
      <c r="B118" s="25" t="s">
        <v>289</v>
      </c>
      <c r="C118" s="30">
        <v>2657</v>
      </c>
      <c r="D118" s="30" t="s">
        <v>90</v>
      </c>
      <c r="E118" s="27" t="s">
        <v>93</v>
      </c>
      <c r="F118" s="39"/>
      <c r="G118" s="50">
        <v>27139.25</v>
      </c>
    </row>
    <row r="119" spans="1:7" x14ac:dyDescent="0.3">
      <c r="A119" s="19">
        <v>44749</v>
      </c>
      <c r="B119" s="25" t="s">
        <v>289</v>
      </c>
      <c r="C119" s="30">
        <v>2656</v>
      </c>
      <c r="D119" s="30" t="s">
        <v>97</v>
      </c>
      <c r="E119" s="27" t="s">
        <v>433</v>
      </c>
      <c r="F119" s="39"/>
      <c r="G119" s="50">
        <v>14757.13</v>
      </c>
    </row>
    <row r="120" spans="1:7" x14ac:dyDescent="0.3">
      <c r="A120" s="19">
        <v>44749</v>
      </c>
      <c r="B120" s="25" t="s">
        <v>289</v>
      </c>
      <c r="C120" s="30">
        <v>2654</v>
      </c>
      <c r="D120" s="30" t="s">
        <v>90</v>
      </c>
      <c r="E120" s="27" t="s">
        <v>93</v>
      </c>
      <c r="F120" s="39"/>
      <c r="G120" s="50">
        <v>12855.29</v>
      </c>
    </row>
    <row r="121" spans="1:7" x14ac:dyDescent="0.3">
      <c r="A121" s="19">
        <v>44749</v>
      </c>
      <c r="B121" s="25" t="s">
        <v>289</v>
      </c>
      <c r="C121" s="30">
        <v>2660</v>
      </c>
      <c r="D121" s="30" t="s">
        <v>97</v>
      </c>
      <c r="E121" s="27" t="s">
        <v>433</v>
      </c>
      <c r="F121" s="39"/>
      <c r="G121" s="50">
        <v>3730</v>
      </c>
    </row>
    <row r="122" spans="1:7" x14ac:dyDescent="0.3">
      <c r="A122" s="19">
        <v>44749</v>
      </c>
      <c r="B122" s="25" t="s">
        <v>289</v>
      </c>
      <c r="C122" s="30">
        <v>2670</v>
      </c>
      <c r="D122" s="30" t="s">
        <v>97</v>
      </c>
      <c r="E122" s="27" t="s">
        <v>162</v>
      </c>
      <c r="F122" s="39"/>
      <c r="G122" s="50">
        <v>10381.33</v>
      </c>
    </row>
    <row r="123" spans="1:7" x14ac:dyDescent="0.3">
      <c r="A123" s="19">
        <v>44749</v>
      </c>
      <c r="B123" s="25" t="s">
        <v>289</v>
      </c>
      <c r="C123" s="30">
        <v>2677</v>
      </c>
      <c r="D123" s="30" t="s">
        <v>90</v>
      </c>
      <c r="E123" s="27" t="s">
        <v>93</v>
      </c>
      <c r="F123" s="39"/>
      <c r="G123" s="50">
        <v>3006.1</v>
      </c>
    </row>
    <row r="124" spans="1:7" x14ac:dyDescent="0.3">
      <c r="A124" s="19">
        <v>44749</v>
      </c>
      <c r="B124" s="25" t="s">
        <v>289</v>
      </c>
      <c r="C124" s="30">
        <v>2681</v>
      </c>
      <c r="D124" s="30" t="s">
        <v>90</v>
      </c>
      <c r="E124" s="27" t="s">
        <v>93</v>
      </c>
      <c r="F124" s="39"/>
      <c r="G124" s="50">
        <v>2110</v>
      </c>
    </row>
    <row r="125" spans="1:7" x14ac:dyDescent="0.3">
      <c r="A125" s="19">
        <v>44749</v>
      </c>
      <c r="B125" s="25" t="s">
        <v>289</v>
      </c>
      <c r="C125" s="30">
        <v>2688</v>
      </c>
      <c r="D125" s="30" t="s">
        <v>97</v>
      </c>
      <c r="E125" s="27" t="s">
        <v>433</v>
      </c>
      <c r="F125" s="39"/>
      <c r="G125" s="50">
        <v>360</v>
      </c>
    </row>
    <row r="126" spans="1:7" x14ac:dyDescent="0.3">
      <c r="A126" s="19">
        <v>44749</v>
      </c>
      <c r="B126" s="25" t="s">
        <v>289</v>
      </c>
      <c r="C126" s="30">
        <v>2689</v>
      </c>
      <c r="D126" s="30" t="s">
        <v>97</v>
      </c>
      <c r="E126" s="27" t="s">
        <v>433</v>
      </c>
      <c r="F126" s="39"/>
      <c r="G126" s="50">
        <v>1440</v>
      </c>
    </row>
    <row r="127" spans="1:7" x14ac:dyDescent="0.3">
      <c r="A127" s="19">
        <v>44749</v>
      </c>
      <c r="B127" s="25" t="s">
        <v>289</v>
      </c>
      <c r="C127" s="30">
        <v>2693</v>
      </c>
      <c r="D127" s="30" t="s">
        <v>90</v>
      </c>
      <c r="E127" s="27" t="s">
        <v>93</v>
      </c>
      <c r="F127" s="39"/>
      <c r="G127" s="50">
        <v>7312.9</v>
      </c>
    </row>
    <row r="128" spans="1:7" x14ac:dyDescent="0.3">
      <c r="A128" s="24">
        <v>44749</v>
      </c>
      <c r="B128" s="25" t="s">
        <v>69</v>
      </c>
      <c r="C128" s="30" t="s">
        <v>740</v>
      </c>
      <c r="D128" s="30" t="s">
        <v>81</v>
      </c>
      <c r="E128" s="27" t="s">
        <v>106</v>
      </c>
      <c r="F128" s="39"/>
      <c r="G128" s="29">
        <v>46.41</v>
      </c>
    </row>
    <row r="129" spans="1:7" x14ac:dyDescent="0.3">
      <c r="A129" s="19">
        <v>44750</v>
      </c>
      <c r="B129" s="20" t="s">
        <v>69</v>
      </c>
      <c r="C129" s="21" t="s">
        <v>740</v>
      </c>
      <c r="D129" s="21" t="s">
        <v>71</v>
      </c>
      <c r="E129" s="22" t="s">
        <v>72</v>
      </c>
      <c r="F129" s="118">
        <v>84864.05</v>
      </c>
      <c r="G129" s="29"/>
    </row>
    <row r="130" spans="1:7" x14ac:dyDescent="0.3">
      <c r="A130" s="33">
        <v>44750</v>
      </c>
      <c r="B130" s="25" t="s">
        <v>366</v>
      </c>
      <c r="C130" s="26">
        <v>42194684</v>
      </c>
      <c r="D130" s="74" t="s">
        <v>136</v>
      </c>
      <c r="E130" s="27" t="s">
        <v>1348</v>
      </c>
      <c r="F130" s="39"/>
      <c r="G130" s="34">
        <v>1580.85</v>
      </c>
    </row>
    <row r="131" spans="1:7" x14ac:dyDescent="0.3">
      <c r="A131" s="33">
        <v>44750</v>
      </c>
      <c r="B131" s="25" t="s">
        <v>103</v>
      </c>
      <c r="C131" s="30">
        <v>387567</v>
      </c>
      <c r="D131" s="30" t="s">
        <v>104</v>
      </c>
      <c r="E131" s="27" t="s">
        <v>105</v>
      </c>
      <c r="F131" s="39"/>
      <c r="G131" s="34">
        <v>111.36</v>
      </c>
    </row>
    <row r="132" spans="1:7" x14ac:dyDescent="0.3">
      <c r="A132" s="24">
        <v>44750</v>
      </c>
      <c r="B132" s="27" t="s">
        <v>130</v>
      </c>
      <c r="C132" s="30" t="s">
        <v>740</v>
      </c>
      <c r="D132" s="30" t="s">
        <v>206</v>
      </c>
      <c r="E132" s="31" t="s">
        <v>1349</v>
      </c>
      <c r="F132" s="39"/>
      <c r="G132" s="29">
        <v>10000.01</v>
      </c>
    </row>
    <row r="133" spans="1:7" x14ac:dyDescent="0.3">
      <c r="A133" s="24">
        <v>44750</v>
      </c>
      <c r="B133" s="25" t="s">
        <v>69</v>
      </c>
      <c r="C133" s="30" t="s">
        <v>740</v>
      </c>
      <c r="D133" s="30" t="s">
        <v>81</v>
      </c>
      <c r="E133" s="27" t="s">
        <v>83</v>
      </c>
      <c r="F133" s="39"/>
      <c r="G133" s="29">
        <v>3.9</v>
      </c>
    </row>
    <row r="134" spans="1:7" x14ac:dyDescent="0.3">
      <c r="A134" s="33">
        <v>44750</v>
      </c>
      <c r="B134" s="25" t="s">
        <v>432</v>
      </c>
      <c r="C134" s="74">
        <v>3107</v>
      </c>
      <c r="D134" s="74" t="s">
        <v>90</v>
      </c>
      <c r="E134" s="27" t="s">
        <v>221</v>
      </c>
      <c r="F134" s="39"/>
      <c r="G134" s="34">
        <v>13430.86</v>
      </c>
    </row>
    <row r="135" spans="1:7" x14ac:dyDescent="0.3">
      <c r="A135" s="24">
        <v>44750</v>
      </c>
      <c r="B135" s="27" t="s">
        <v>257</v>
      </c>
      <c r="C135" s="26">
        <v>202200000000253</v>
      </c>
      <c r="D135" s="30" t="s">
        <v>193</v>
      </c>
      <c r="E135" s="27" t="s">
        <v>1350</v>
      </c>
      <c r="F135" s="39"/>
      <c r="G135" s="29">
        <v>9713.4699999999993</v>
      </c>
    </row>
    <row r="136" spans="1:7" x14ac:dyDescent="0.3">
      <c r="A136" s="33">
        <v>44750</v>
      </c>
      <c r="B136" s="25" t="s">
        <v>163</v>
      </c>
      <c r="C136" s="26">
        <v>11016</v>
      </c>
      <c r="D136" s="30" t="s">
        <v>164</v>
      </c>
      <c r="E136" s="27" t="s">
        <v>1351</v>
      </c>
      <c r="F136" s="39"/>
      <c r="G136" s="34">
        <v>13503.36</v>
      </c>
    </row>
    <row r="137" spans="1:7" x14ac:dyDescent="0.3">
      <c r="A137" s="33">
        <v>44750</v>
      </c>
      <c r="B137" s="25" t="s">
        <v>268</v>
      </c>
      <c r="C137" s="30">
        <v>2059</v>
      </c>
      <c r="D137" s="30" t="s">
        <v>97</v>
      </c>
      <c r="E137" s="27" t="s">
        <v>98</v>
      </c>
      <c r="F137" s="39"/>
      <c r="G137" s="34">
        <v>9610.7099999999991</v>
      </c>
    </row>
    <row r="138" spans="1:7" x14ac:dyDescent="0.3">
      <c r="A138" s="33">
        <v>44750</v>
      </c>
      <c r="B138" s="25" t="s">
        <v>268</v>
      </c>
      <c r="C138" s="30">
        <v>2070</v>
      </c>
      <c r="D138" s="30" t="s">
        <v>90</v>
      </c>
      <c r="E138" s="27" t="s">
        <v>93</v>
      </c>
      <c r="F138" s="39"/>
      <c r="G138" s="34">
        <v>5536.15</v>
      </c>
    </row>
    <row r="139" spans="1:7" x14ac:dyDescent="0.3">
      <c r="A139" s="33">
        <v>44750</v>
      </c>
      <c r="B139" s="25" t="s">
        <v>103</v>
      </c>
      <c r="C139" s="30">
        <v>390670</v>
      </c>
      <c r="D139" s="30" t="s">
        <v>104</v>
      </c>
      <c r="E139" s="27" t="s">
        <v>105</v>
      </c>
      <c r="F139" s="39"/>
      <c r="G139" s="34">
        <v>9104.4699999999993</v>
      </c>
    </row>
    <row r="140" spans="1:7" x14ac:dyDescent="0.3">
      <c r="A140" s="24">
        <v>44750</v>
      </c>
      <c r="B140" s="25" t="s">
        <v>103</v>
      </c>
      <c r="C140" s="30">
        <v>387985</v>
      </c>
      <c r="D140" s="30" t="s">
        <v>104</v>
      </c>
      <c r="E140" s="27" t="s">
        <v>105</v>
      </c>
      <c r="F140" s="39"/>
      <c r="G140" s="29">
        <v>7200.03</v>
      </c>
    </row>
    <row r="141" spans="1:7" x14ac:dyDescent="0.3">
      <c r="A141" s="24">
        <v>44750</v>
      </c>
      <c r="B141" s="25" t="s">
        <v>103</v>
      </c>
      <c r="C141" s="30">
        <v>386330</v>
      </c>
      <c r="D141" s="30" t="s">
        <v>104</v>
      </c>
      <c r="E141" s="27" t="s">
        <v>105</v>
      </c>
      <c r="F141" s="39"/>
      <c r="G141" s="29">
        <v>5062.25</v>
      </c>
    </row>
    <row r="142" spans="1:7" x14ac:dyDescent="0.3">
      <c r="A142" s="24">
        <v>44750</v>
      </c>
      <c r="B142" s="25" t="s">
        <v>69</v>
      </c>
      <c r="C142" s="30" t="s">
        <v>740</v>
      </c>
      <c r="D142" s="30" t="s">
        <v>81</v>
      </c>
      <c r="E142" s="27" t="s">
        <v>106</v>
      </c>
      <c r="F142" s="39"/>
      <c r="G142" s="29">
        <v>6.63</v>
      </c>
    </row>
    <row r="143" spans="1:7" x14ac:dyDescent="0.3">
      <c r="A143" s="19">
        <v>44753</v>
      </c>
      <c r="B143" s="20" t="s">
        <v>69</v>
      </c>
      <c r="C143" s="21" t="s">
        <v>740</v>
      </c>
      <c r="D143" s="21" t="s">
        <v>343</v>
      </c>
      <c r="E143" s="22" t="s">
        <v>1352</v>
      </c>
      <c r="F143" s="118">
        <v>17261.45</v>
      </c>
      <c r="G143" s="29"/>
    </row>
    <row r="144" spans="1:7" x14ac:dyDescent="0.3">
      <c r="A144" s="19">
        <v>44753</v>
      </c>
      <c r="B144" s="20" t="s">
        <v>69</v>
      </c>
      <c r="C144" s="21" t="s">
        <v>740</v>
      </c>
      <c r="D144" s="21" t="s">
        <v>71</v>
      </c>
      <c r="E144" s="22" t="s">
        <v>72</v>
      </c>
      <c r="F144" s="118">
        <v>131606.07999999999</v>
      </c>
      <c r="G144" s="29"/>
    </row>
    <row r="145" spans="1:7" x14ac:dyDescent="0.3">
      <c r="A145" s="33">
        <v>44753</v>
      </c>
      <c r="B145" s="25" t="s">
        <v>215</v>
      </c>
      <c r="C145" s="26">
        <v>825</v>
      </c>
      <c r="D145" s="30" t="s">
        <v>216</v>
      </c>
      <c r="E145" s="27" t="s">
        <v>1353</v>
      </c>
      <c r="F145" s="39"/>
      <c r="G145" s="35">
        <v>14400</v>
      </c>
    </row>
    <row r="146" spans="1:7" x14ac:dyDescent="0.3">
      <c r="A146" s="24">
        <v>44753</v>
      </c>
      <c r="B146" s="25" t="s">
        <v>263</v>
      </c>
      <c r="C146" s="26">
        <v>386</v>
      </c>
      <c r="D146" s="30" t="s">
        <v>126</v>
      </c>
      <c r="E146" s="27" t="s">
        <v>1354</v>
      </c>
      <c r="F146" s="39"/>
      <c r="G146" s="29">
        <v>1437.33</v>
      </c>
    </row>
    <row r="147" spans="1:7" x14ac:dyDescent="0.3">
      <c r="A147" s="33">
        <v>44753</v>
      </c>
      <c r="B147" s="25" t="s">
        <v>218</v>
      </c>
      <c r="C147" s="26">
        <v>206456</v>
      </c>
      <c r="D147" s="30" t="s">
        <v>74</v>
      </c>
      <c r="E147" s="27" t="s">
        <v>1355</v>
      </c>
      <c r="F147" s="39"/>
      <c r="G147" s="34">
        <v>307.24</v>
      </c>
    </row>
    <row r="148" spans="1:7" x14ac:dyDescent="0.3">
      <c r="A148" s="33">
        <v>44753</v>
      </c>
      <c r="B148" s="25" t="s">
        <v>330</v>
      </c>
      <c r="C148" s="26">
        <v>202200000000010</v>
      </c>
      <c r="D148" s="30" t="s">
        <v>176</v>
      </c>
      <c r="E148" s="27" t="s">
        <v>1356</v>
      </c>
      <c r="F148" s="39"/>
      <c r="G148" s="35">
        <v>3000</v>
      </c>
    </row>
    <row r="149" spans="1:7" x14ac:dyDescent="0.3">
      <c r="A149" s="24">
        <v>44753</v>
      </c>
      <c r="B149" s="25" t="s">
        <v>166</v>
      </c>
      <c r="C149" s="70">
        <v>202200000000524</v>
      </c>
      <c r="D149" s="30" t="s">
        <v>1170</v>
      </c>
      <c r="E149" s="27" t="s">
        <v>1357</v>
      </c>
      <c r="F149" s="39"/>
      <c r="G149" s="29">
        <v>39225.79</v>
      </c>
    </row>
    <row r="150" spans="1:7" ht="24" x14ac:dyDescent="0.3">
      <c r="A150" s="62">
        <v>44753</v>
      </c>
      <c r="B150" s="63" t="s">
        <v>158</v>
      </c>
      <c r="C150" s="97">
        <v>202200000000041</v>
      </c>
      <c r="D150" s="64" t="s">
        <v>136</v>
      </c>
      <c r="E150" s="65" t="s">
        <v>1358</v>
      </c>
      <c r="F150" s="44"/>
      <c r="G150" s="66">
        <v>2500</v>
      </c>
    </row>
    <row r="151" spans="1:7" x14ac:dyDescent="0.3">
      <c r="A151" s="33">
        <v>44753</v>
      </c>
      <c r="B151" s="25" t="s">
        <v>1332</v>
      </c>
      <c r="C151" s="30" t="s">
        <v>100</v>
      </c>
      <c r="D151" s="30" t="s">
        <v>352</v>
      </c>
      <c r="E151" s="27" t="s">
        <v>1359</v>
      </c>
      <c r="F151" s="39"/>
      <c r="G151" s="35">
        <v>13120.95</v>
      </c>
    </row>
    <row r="152" spans="1:7" x14ac:dyDescent="0.3">
      <c r="A152" s="24">
        <v>44753</v>
      </c>
      <c r="B152" s="25" t="s">
        <v>268</v>
      </c>
      <c r="C152" s="30">
        <v>2066</v>
      </c>
      <c r="D152" s="30" t="s">
        <v>97</v>
      </c>
      <c r="E152" s="27" t="s">
        <v>1360</v>
      </c>
      <c r="F152" s="39"/>
      <c r="G152" s="54">
        <v>26051.200000000001</v>
      </c>
    </row>
    <row r="153" spans="1:7" x14ac:dyDescent="0.3">
      <c r="A153" s="24">
        <v>44753</v>
      </c>
      <c r="B153" s="25" t="s">
        <v>268</v>
      </c>
      <c r="C153" s="30">
        <v>2063</v>
      </c>
      <c r="D153" s="30" t="s">
        <v>97</v>
      </c>
      <c r="E153" s="27" t="s">
        <v>98</v>
      </c>
      <c r="F153" s="39"/>
      <c r="G153" s="54">
        <v>17992.46</v>
      </c>
    </row>
    <row r="154" spans="1:7" x14ac:dyDescent="0.3">
      <c r="A154" s="24">
        <v>44753</v>
      </c>
      <c r="B154" s="25" t="s">
        <v>268</v>
      </c>
      <c r="C154" s="30">
        <v>2072</v>
      </c>
      <c r="D154" s="30" t="s">
        <v>97</v>
      </c>
      <c r="E154" s="27" t="s">
        <v>98</v>
      </c>
      <c r="F154" s="39"/>
      <c r="G154" s="54">
        <v>16320</v>
      </c>
    </row>
    <row r="155" spans="1:7" x14ac:dyDescent="0.3">
      <c r="A155" s="24">
        <v>44753</v>
      </c>
      <c r="B155" s="25" t="s">
        <v>103</v>
      </c>
      <c r="C155" s="30">
        <v>389645</v>
      </c>
      <c r="D155" s="30" t="s">
        <v>104</v>
      </c>
      <c r="E155" s="27" t="s">
        <v>105</v>
      </c>
      <c r="F155" s="39"/>
      <c r="G155" s="29">
        <v>2889.6</v>
      </c>
    </row>
    <row r="156" spans="1:7" x14ac:dyDescent="0.3">
      <c r="A156" s="24">
        <v>44753</v>
      </c>
      <c r="B156" s="25" t="s">
        <v>103</v>
      </c>
      <c r="C156" s="30">
        <v>139161</v>
      </c>
      <c r="D156" s="30" t="s">
        <v>104</v>
      </c>
      <c r="E156" s="22" t="s">
        <v>458</v>
      </c>
      <c r="F156" s="39"/>
      <c r="G156" s="29">
        <v>742.41</v>
      </c>
    </row>
    <row r="157" spans="1:7" x14ac:dyDescent="0.3">
      <c r="A157" s="24">
        <v>44753</v>
      </c>
      <c r="B157" s="25" t="s">
        <v>103</v>
      </c>
      <c r="C157" s="30">
        <v>139162</v>
      </c>
      <c r="D157" s="30" t="s">
        <v>104</v>
      </c>
      <c r="E157" s="22" t="s">
        <v>458</v>
      </c>
      <c r="F157" s="39"/>
      <c r="G157" s="29">
        <v>371.21</v>
      </c>
    </row>
    <row r="158" spans="1:7" x14ac:dyDescent="0.3">
      <c r="A158" s="24">
        <v>44753</v>
      </c>
      <c r="B158" s="25" t="s">
        <v>103</v>
      </c>
      <c r="C158" s="30">
        <v>139804</v>
      </c>
      <c r="D158" s="30" t="s">
        <v>104</v>
      </c>
      <c r="E158" s="22" t="s">
        <v>458</v>
      </c>
      <c r="F158" s="39"/>
      <c r="G158" s="29">
        <v>1092.1300000000001</v>
      </c>
    </row>
    <row r="159" spans="1:7" x14ac:dyDescent="0.3">
      <c r="A159" s="24">
        <v>44753</v>
      </c>
      <c r="B159" s="25" t="s">
        <v>103</v>
      </c>
      <c r="C159" s="30">
        <v>139961</v>
      </c>
      <c r="D159" s="30" t="s">
        <v>104</v>
      </c>
      <c r="E159" s="22" t="s">
        <v>1361</v>
      </c>
      <c r="F159" s="39"/>
      <c r="G159" s="29">
        <v>1484.82</v>
      </c>
    </row>
    <row r="160" spans="1:7" x14ac:dyDescent="0.3">
      <c r="A160" s="24">
        <v>44753</v>
      </c>
      <c r="B160" s="25" t="s">
        <v>103</v>
      </c>
      <c r="C160" s="30">
        <v>139805</v>
      </c>
      <c r="D160" s="30" t="s">
        <v>104</v>
      </c>
      <c r="E160" s="22" t="s">
        <v>458</v>
      </c>
      <c r="F160" s="39"/>
      <c r="G160" s="29">
        <v>371.21</v>
      </c>
    </row>
    <row r="161" spans="1:7" x14ac:dyDescent="0.3">
      <c r="A161" s="24">
        <v>44753</v>
      </c>
      <c r="B161" s="25" t="s">
        <v>103</v>
      </c>
      <c r="C161" s="30">
        <v>139200</v>
      </c>
      <c r="D161" s="30" t="s">
        <v>104</v>
      </c>
      <c r="E161" s="22" t="s">
        <v>458</v>
      </c>
      <c r="F161" s="39"/>
      <c r="G161" s="29">
        <v>1092.1300000000001</v>
      </c>
    </row>
    <row r="162" spans="1:7" x14ac:dyDescent="0.3">
      <c r="A162" s="24">
        <v>44753</v>
      </c>
      <c r="B162" s="25" t="s">
        <v>103</v>
      </c>
      <c r="C162" s="30">
        <v>139319</v>
      </c>
      <c r="D162" s="30" t="s">
        <v>104</v>
      </c>
      <c r="E162" s="22" t="s">
        <v>1361</v>
      </c>
      <c r="F162" s="39"/>
      <c r="G162" s="29">
        <v>742.41</v>
      </c>
    </row>
    <row r="163" spans="1:7" x14ac:dyDescent="0.3">
      <c r="A163" s="33">
        <v>44753</v>
      </c>
      <c r="B163" s="25" t="s">
        <v>289</v>
      </c>
      <c r="C163" s="30">
        <v>2655</v>
      </c>
      <c r="D163" s="30" t="s">
        <v>97</v>
      </c>
      <c r="E163" s="27" t="s">
        <v>98</v>
      </c>
      <c r="F163" s="39"/>
      <c r="G163" s="35">
        <v>1306.5</v>
      </c>
    </row>
    <row r="164" spans="1:7" x14ac:dyDescent="0.3">
      <c r="A164" s="33">
        <v>44753</v>
      </c>
      <c r="B164" s="27" t="s">
        <v>1362</v>
      </c>
      <c r="C164" s="30" t="s">
        <v>100</v>
      </c>
      <c r="D164" s="30" t="s">
        <v>101</v>
      </c>
      <c r="E164" s="27" t="s">
        <v>1319</v>
      </c>
      <c r="F164" s="39"/>
      <c r="G164" s="35">
        <v>4140.5</v>
      </c>
    </row>
    <row r="165" spans="1:7" x14ac:dyDescent="0.3">
      <c r="A165" s="24">
        <v>44753</v>
      </c>
      <c r="B165" s="25" t="s">
        <v>69</v>
      </c>
      <c r="C165" s="30" t="s">
        <v>740</v>
      </c>
      <c r="D165" s="30" t="s">
        <v>81</v>
      </c>
      <c r="E165" s="27" t="s">
        <v>106</v>
      </c>
      <c r="F165" s="39"/>
      <c r="G165" s="29">
        <v>6.63</v>
      </c>
    </row>
    <row r="166" spans="1:7" x14ac:dyDescent="0.3">
      <c r="A166" s="24">
        <v>44753</v>
      </c>
      <c r="B166" s="31" t="s">
        <v>999</v>
      </c>
      <c r="C166" s="36">
        <v>2183703</v>
      </c>
      <c r="D166" s="74" t="s">
        <v>74</v>
      </c>
      <c r="E166" s="31" t="s">
        <v>1363</v>
      </c>
      <c r="F166" s="39"/>
      <c r="G166" s="29">
        <v>273.01</v>
      </c>
    </row>
    <row r="167" spans="1:7" x14ac:dyDescent="0.3">
      <c r="A167" s="19">
        <v>44754</v>
      </c>
      <c r="B167" s="20" t="s">
        <v>1307</v>
      </c>
      <c r="C167" s="21" t="s">
        <v>740</v>
      </c>
      <c r="D167" s="21" t="s">
        <v>206</v>
      </c>
      <c r="E167" s="22" t="s">
        <v>1364</v>
      </c>
      <c r="F167" s="118">
        <v>10000.01</v>
      </c>
      <c r="G167" s="29"/>
    </row>
    <row r="168" spans="1:7" x14ac:dyDescent="0.3">
      <c r="A168" s="24">
        <v>44754</v>
      </c>
      <c r="B168" s="22" t="s">
        <v>1092</v>
      </c>
      <c r="C168" s="30">
        <v>1547</v>
      </c>
      <c r="D168" s="30" t="s">
        <v>97</v>
      </c>
      <c r="E168" s="27" t="s">
        <v>222</v>
      </c>
      <c r="F168" s="39"/>
      <c r="G168" s="29">
        <v>340</v>
      </c>
    </row>
    <row r="169" spans="1:7" x14ac:dyDescent="0.3">
      <c r="A169" s="24">
        <v>44754</v>
      </c>
      <c r="B169" s="25" t="s">
        <v>345</v>
      </c>
      <c r="C169" s="30">
        <v>18670</v>
      </c>
      <c r="D169" s="30" t="s">
        <v>123</v>
      </c>
      <c r="E169" s="22" t="s">
        <v>1365</v>
      </c>
      <c r="F169" s="39"/>
      <c r="G169" s="29">
        <v>940.11</v>
      </c>
    </row>
    <row r="170" spans="1:7" x14ac:dyDescent="0.3">
      <c r="A170" s="24">
        <v>44754</v>
      </c>
      <c r="B170" s="25" t="s">
        <v>195</v>
      </c>
      <c r="C170" s="26">
        <v>462</v>
      </c>
      <c r="D170" s="30" t="s">
        <v>150</v>
      </c>
      <c r="E170" s="27" t="s">
        <v>1366</v>
      </c>
      <c r="F170" s="39"/>
      <c r="G170" s="29">
        <v>2924.1</v>
      </c>
    </row>
    <row r="171" spans="1:7" x14ac:dyDescent="0.3">
      <c r="A171" s="24">
        <v>44754</v>
      </c>
      <c r="B171" s="25" t="s">
        <v>510</v>
      </c>
      <c r="C171" s="43">
        <v>202200000000103</v>
      </c>
      <c r="D171" s="30" t="s">
        <v>136</v>
      </c>
      <c r="E171" s="27" t="s">
        <v>1367</v>
      </c>
      <c r="F171" s="39"/>
      <c r="G171" s="29">
        <v>3000</v>
      </c>
    </row>
    <row r="172" spans="1:7" x14ac:dyDescent="0.3">
      <c r="A172" s="24">
        <v>44754</v>
      </c>
      <c r="B172" s="27" t="s">
        <v>69</v>
      </c>
      <c r="C172" s="43" t="s">
        <v>740</v>
      </c>
      <c r="D172" s="30" t="s">
        <v>1220</v>
      </c>
      <c r="E172" s="27" t="s">
        <v>209</v>
      </c>
      <c r="F172" s="39"/>
      <c r="G172" s="29">
        <v>2795.8</v>
      </c>
    </row>
    <row r="173" spans="1:7" x14ac:dyDescent="0.3">
      <c r="A173" s="19">
        <v>44755</v>
      </c>
      <c r="B173" s="20" t="s">
        <v>69</v>
      </c>
      <c r="C173" s="21" t="s">
        <v>740</v>
      </c>
      <c r="D173" s="21" t="s">
        <v>71</v>
      </c>
      <c r="E173" s="22" t="s">
        <v>72</v>
      </c>
      <c r="F173" s="118">
        <v>23593.09</v>
      </c>
      <c r="G173" s="29"/>
    </row>
    <row r="174" spans="1:7" x14ac:dyDescent="0.3">
      <c r="A174" s="45">
        <v>44755</v>
      </c>
      <c r="B174" s="25" t="s">
        <v>1368</v>
      </c>
      <c r="C174" s="30">
        <v>79</v>
      </c>
      <c r="D174" s="30" t="s">
        <v>97</v>
      </c>
      <c r="E174" s="27" t="s">
        <v>1369</v>
      </c>
      <c r="F174" s="39"/>
      <c r="G174" s="119">
        <v>950</v>
      </c>
    </row>
    <row r="175" spans="1:7" x14ac:dyDescent="0.3">
      <c r="A175" s="45">
        <v>44755</v>
      </c>
      <c r="B175" s="25" t="s">
        <v>212</v>
      </c>
      <c r="C175" s="26">
        <v>5442519</v>
      </c>
      <c r="D175" s="30" t="s">
        <v>213</v>
      </c>
      <c r="E175" s="27" t="s">
        <v>214</v>
      </c>
      <c r="F175" s="39"/>
      <c r="G175" s="119">
        <v>5947.2</v>
      </c>
    </row>
    <row r="176" spans="1:7" x14ac:dyDescent="0.3">
      <c r="A176" s="45">
        <v>44755</v>
      </c>
      <c r="B176" s="25" t="s">
        <v>1167</v>
      </c>
      <c r="C176" s="30">
        <v>116444</v>
      </c>
      <c r="D176" s="30" t="s">
        <v>227</v>
      </c>
      <c r="E176" s="27" t="s">
        <v>1168</v>
      </c>
      <c r="F176" s="39"/>
      <c r="G176" s="119">
        <v>474.55</v>
      </c>
    </row>
    <row r="177" spans="1:7" x14ac:dyDescent="0.3">
      <c r="A177" s="45">
        <v>44755</v>
      </c>
      <c r="B177" s="25" t="s">
        <v>229</v>
      </c>
      <c r="C177" s="30">
        <v>11706</v>
      </c>
      <c r="D177" s="30" t="s">
        <v>97</v>
      </c>
      <c r="E177" s="27" t="s">
        <v>230</v>
      </c>
      <c r="F177" s="39"/>
      <c r="G177" s="119">
        <v>301.62</v>
      </c>
    </row>
    <row r="178" spans="1:7" x14ac:dyDescent="0.3">
      <c r="A178" s="45">
        <v>44755</v>
      </c>
      <c r="B178" s="25" t="s">
        <v>1100</v>
      </c>
      <c r="C178" s="30">
        <v>43901</v>
      </c>
      <c r="D178" s="30" t="s">
        <v>90</v>
      </c>
      <c r="E178" s="27" t="s">
        <v>93</v>
      </c>
      <c r="F178" s="39"/>
      <c r="G178" s="119">
        <v>9844.92</v>
      </c>
    </row>
    <row r="179" spans="1:7" x14ac:dyDescent="0.3">
      <c r="A179" s="45">
        <v>44755</v>
      </c>
      <c r="B179" s="25" t="s">
        <v>103</v>
      </c>
      <c r="C179" s="30">
        <v>388130</v>
      </c>
      <c r="D179" s="30" t="s">
        <v>104</v>
      </c>
      <c r="E179" s="27" t="s">
        <v>105</v>
      </c>
      <c r="F179" s="39"/>
      <c r="G179" s="119">
        <v>72.59</v>
      </c>
    </row>
    <row r="180" spans="1:7" x14ac:dyDescent="0.3">
      <c r="A180" s="45">
        <v>44755</v>
      </c>
      <c r="B180" s="60" t="s">
        <v>1370</v>
      </c>
      <c r="C180" s="61">
        <v>117</v>
      </c>
      <c r="D180" s="61" t="s">
        <v>117</v>
      </c>
      <c r="E180" s="39" t="s">
        <v>1371</v>
      </c>
      <c r="F180" s="39"/>
      <c r="G180" s="119">
        <v>6000</v>
      </c>
    </row>
    <row r="181" spans="1:7" x14ac:dyDescent="0.3">
      <c r="A181" s="24">
        <v>44755</v>
      </c>
      <c r="B181" s="25" t="s">
        <v>69</v>
      </c>
      <c r="C181" s="30" t="s">
        <v>740</v>
      </c>
      <c r="D181" s="30" t="s">
        <v>81</v>
      </c>
      <c r="E181" s="27" t="s">
        <v>106</v>
      </c>
      <c r="F181" s="39"/>
      <c r="G181" s="29">
        <v>2.21</v>
      </c>
    </row>
    <row r="182" spans="1:7" x14ac:dyDescent="0.3">
      <c r="A182" s="19">
        <v>44756</v>
      </c>
      <c r="B182" s="20" t="s">
        <v>69</v>
      </c>
      <c r="C182" s="21" t="s">
        <v>740</v>
      </c>
      <c r="D182" s="21" t="s">
        <v>343</v>
      </c>
      <c r="E182" s="22" t="s">
        <v>1235</v>
      </c>
      <c r="F182" s="118">
        <v>21148.59</v>
      </c>
      <c r="G182" s="29"/>
    </row>
    <row r="183" spans="1:7" x14ac:dyDescent="0.3">
      <c r="A183" s="19">
        <v>44756</v>
      </c>
      <c r="B183" s="20" t="s">
        <v>69</v>
      </c>
      <c r="C183" s="21" t="s">
        <v>740</v>
      </c>
      <c r="D183" s="21" t="s">
        <v>71</v>
      </c>
      <c r="E183" s="22" t="s">
        <v>72</v>
      </c>
      <c r="F183" s="118">
        <v>8612.2900000000009</v>
      </c>
      <c r="G183" s="29"/>
    </row>
    <row r="184" spans="1:7" x14ac:dyDescent="0.3">
      <c r="A184" s="33">
        <v>44756</v>
      </c>
      <c r="B184" s="25" t="s">
        <v>1372</v>
      </c>
      <c r="C184" s="26">
        <v>6516235</v>
      </c>
      <c r="D184" s="30" t="s">
        <v>86</v>
      </c>
      <c r="E184" s="27" t="s">
        <v>1373</v>
      </c>
      <c r="F184" s="39"/>
      <c r="G184" s="35">
        <v>28.35</v>
      </c>
    </row>
    <row r="185" spans="1:7" x14ac:dyDescent="0.3">
      <c r="A185" s="33">
        <v>44756</v>
      </c>
      <c r="B185" s="25" t="s">
        <v>1374</v>
      </c>
      <c r="C185" s="30">
        <v>7897</v>
      </c>
      <c r="D185" s="30" t="s">
        <v>136</v>
      </c>
      <c r="E185" s="27" t="s">
        <v>1375</v>
      </c>
      <c r="F185" s="39"/>
      <c r="G185" s="35">
        <v>360</v>
      </c>
    </row>
    <row r="186" spans="1:7" x14ac:dyDescent="0.3">
      <c r="A186" s="24">
        <v>44756</v>
      </c>
      <c r="B186" s="27" t="s">
        <v>76</v>
      </c>
      <c r="C186" s="30" t="s">
        <v>1293</v>
      </c>
      <c r="D186" s="30" t="s">
        <v>78</v>
      </c>
      <c r="E186" s="31" t="s">
        <v>1238</v>
      </c>
      <c r="F186" s="39"/>
      <c r="G186" s="29">
        <v>8564.2000000000007</v>
      </c>
    </row>
    <row r="187" spans="1:7" x14ac:dyDescent="0.3">
      <c r="A187" s="24">
        <v>44756</v>
      </c>
      <c r="B187" s="25" t="s">
        <v>69</v>
      </c>
      <c r="C187" s="30" t="s">
        <v>740</v>
      </c>
      <c r="D187" s="30" t="s">
        <v>81</v>
      </c>
      <c r="E187" s="27" t="s">
        <v>82</v>
      </c>
      <c r="F187" s="39"/>
      <c r="G187" s="29">
        <v>5.85</v>
      </c>
    </row>
    <row r="188" spans="1:7" x14ac:dyDescent="0.3">
      <c r="A188" s="24">
        <v>44756</v>
      </c>
      <c r="B188" s="25" t="s">
        <v>69</v>
      </c>
      <c r="C188" s="30" t="s">
        <v>740</v>
      </c>
      <c r="D188" s="30" t="s">
        <v>81</v>
      </c>
      <c r="E188" s="27" t="s">
        <v>83</v>
      </c>
      <c r="F188" s="39"/>
      <c r="G188" s="29">
        <v>48.5</v>
      </c>
    </row>
    <row r="189" spans="1:7" x14ac:dyDescent="0.3">
      <c r="A189" s="45">
        <v>44756</v>
      </c>
      <c r="B189" s="60" t="s">
        <v>1370</v>
      </c>
      <c r="C189" s="61">
        <v>119</v>
      </c>
      <c r="D189" s="61" t="s">
        <v>117</v>
      </c>
      <c r="E189" s="39" t="s">
        <v>1376</v>
      </c>
      <c r="F189" s="39"/>
      <c r="G189" s="119">
        <v>6000</v>
      </c>
    </row>
    <row r="190" spans="1:7" x14ac:dyDescent="0.3">
      <c r="A190" s="24">
        <v>44756</v>
      </c>
      <c r="B190" s="27" t="s">
        <v>76</v>
      </c>
      <c r="C190" s="30" t="s">
        <v>1293</v>
      </c>
      <c r="D190" s="30" t="s">
        <v>78</v>
      </c>
      <c r="E190" s="31" t="s">
        <v>1238</v>
      </c>
      <c r="F190" s="39"/>
      <c r="G190" s="52">
        <v>7574.43</v>
      </c>
    </row>
    <row r="191" spans="1:7" x14ac:dyDescent="0.3">
      <c r="A191" s="24">
        <v>44756</v>
      </c>
      <c r="B191" s="27" t="s">
        <v>76</v>
      </c>
      <c r="C191" s="30" t="s">
        <v>1293</v>
      </c>
      <c r="D191" s="30" t="s">
        <v>78</v>
      </c>
      <c r="E191" s="31" t="s">
        <v>1238</v>
      </c>
      <c r="F191" s="39"/>
      <c r="G191" s="52">
        <v>1132.3800000000001</v>
      </c>
    </row>
    <row r="192" spans="1:7" x14ac:dyDescent="0.3">
      <c r="A192" s="24">
        <v>44756</v>
      </c>
      <c r="B192" s="27" t="s">
        <v>76</v>
      </c>
      <c r="C192" s="30" t="s">
        <v>1293</v>
      </c>
      <c r="D192" s="30" t="s">
        <v>78</v>
      </c>
      <c r="E192" s="31" t="s">
        <v>1238</v>
      </c>
      <c r="F192" s="39"/>
      <c r="G192" s="52">
        <v>5009.96</v>
      </c>
    </row>
    <row r="193" spans="1:7" x14ac:dyDescent="0.3">
      <c r="A193" s="24">
        <v>44756</v>
      </c>
      <c r="B193" s="25" t="s">
        <v>289</v>
      </c>
      <c r="C193" s="30">
        <v>2671</v>
      </c>
      <c r="D193" s="30" t="s">
        <v>97</v>
      </c>
      <c r="E193" s="27" t="s">
        <v>433</v>
      </c>
      <c r="F193" s="39"/>
      <c r="G193" s="46">
        <v>1035</v>
      </c>
    </row>
    <row r="194" spans="1:7" x14ac:dyDescent="0.3">
      <c r="A194" s="24">
        <v>44756</v>
      </c>
      <c r="B194" s="25" t="s">
        <v>69</v>
      </c>
      <c r="C194" s="30" t="s">
        <v>740</v>
      </c>
      <c r="D194" s="30" t="s">
        <v>81</v>
      </c>
      <c r="E194" s="27" t="s">
        <v>106</v>
      </c>
      <c r="F194" s="39"/>
      <c r="G194" s="29">
        <v>2.21</v>
      </c>
    </row>
    <row r="195" spans="1:7" x14ac:dyDescent="0.3">
      <c r="A195" s="19">
        <v>44757</v>
      </c>
      <c r="B195" s="20" t="s">
        <v>69</v>
      </c>
      <c r="C195" s="21" t="s">
        <v>740</v>
      </c>
      <c r="D195" s="21" t="s">
        <v>343</v>
      </c>
      <c r="E195" s="22" t="s">
        <v>1377</v>
      </c>
      <c r="F195" s="118">
        <v>4801.8</v>
      </c>
      <c r="G195" s="29"/>
    </row>
    <row r="196" spans="1:7" x14ac:dyDescent="0.3">
      <c r="A196" s="19">
        <v>44757</v>
      </c>
      <c r="B196" s="20" t="s">
        <v>69</v>
      </c>
      <c r="C196" s="21" t="s">
        <v>740</v>
      </c>
      <c r="D196" s="21" t="s">
        <v>71</v>
      </c>
      <c r="E196" s="22" t="s">
        <v>72</v>
      </c>
      <c r="F196" s="118">
        <v>12864.81</v>
      </c>
      <c r="G196" s="29"/>
    </row>
    <row r="197" spans="1:7" x14ac:dyDescent="0.3">
      <c r="A197" s="24">
        <v>44757</v>
      </c>
      <c r="B197" s="25" t="s">
        <v>259</v>
      </c>
      <c r="C197" s="26">
        <v>3805</v>
      </c>
      <c r="D197" s="30" t="s">
        <v>126</v>
      </c>
      <c r="E197" s="27" t="s">
        <v>1378</v>
      </c>
      <c r="F197" s="39"/>
      <c r="G197" s="29">
        <v>1800</v>
      </c>
    </row>
    <row r="198" spans="1:7" x14ac:dyDescent="0.3">
      <c r="A198" s="33">
        <v>44757</v>
      </c>
      <c r="B198" s="25" t="s">
        <v>1372</v>
      </c>
      <c r="C198" s="26">
        <v>71555459</v>
      </c>
      <c r="D198" s="30" t="s">
        <v>86</v>
      </c>
      <c r="E198" s="27" t="s">
        <v>1379</v>
      </c>
      <c r="F198" s="39"/>
      <c r="G198" s="35">
        <v>651</v>
      </c>
    </row>
    <row r="199" spans="1:7" x14ac:dyDescent="0.3">
      <c r="A199" s="24">
        <v>44757</v>
      </c>
      <c r="B199" s="25" t="s">
        <v>109</v>
      </c>
      <c r="C199" s="26" t="s">
        <v>1380</v>
      </c>
      <c r="D199" s="30" t="s">
        <v>101</v>
      </c>
      <c r="E199" s="27" t="s">
        <v>1381</v>
      </c>
      <c r="F199" s="39"/>
      <c r="G199" s="29">
        <v>1000</v>
      </c>
    </row>
    <row r="200" spans="1:7" x14ac:dyDescent="0.3">
      <c r="A200" s="19">
        <v>44757</v>
      </c>
      <c r="B200" s="22" t="s">
        <v>1382</v>
      </c>
      <c r="C200" s="21" t="s">
        <v>100</v>
      </c>
      <c r="D200" s="30" t="s">
        <v>101</v>
      </c>
      <c r="E200" s="22" t="s">
        <v>1319</v>
      </c>
      <c r="F200" s="39"/>
      <c r="G200" s="35">
        <v>1855.74</v>
      </c>
    </row>
    <row r="201" spans="1:7" x14ac:dyDescent="0.3">
      <c r="A201" s="19">
        <v>44757</v>
      </c>
      <c r="B201" s="22" t="s">
        <v>1383</v>
      </c>
      <c r="C201" s="21" t="s">
        <v>100</v>
      </c>
      <c r="D201" s="30" t="s">
        <v>101</v>
      </c>
      <c r="E201" s="22" t="s">
        <v>1319</v>
      </c>
      <c r="F201" s="39"/>
      <c r="G201" s="35">
        <v>1343.19</v>
      </c>
    </row>
    <row r="202" spans="1:7" x14ac:dyDescent="0.3">
      <c r="A202" s="19">
        <v>44757</v>
      </c>
      <c r="B202" s="22" t="s">
        <v>1384</v>
      </c>
      <c r="C202" s="21" t="s">
        <v>100</v>
      </c>
      <c r="D202" s="30" t="s">
        <v>101</v>
      </c>
      <c r="E202" s="22" t="s">
        <v>1319</v>
      </c>
      <c r="F202" s="39"/>
      <c r="G202" s="35">
        <v>2782.29</v>
      </c>
    </row>
    <row r="203" spans="1:7" x14ac:dyDescent="0.3">
      <c r="A203" s="19">
        <v>44757</v>
      </c>
      <c r="B203" s="25" t="s">
        <v>432</v>
      </c>
      <c r="C203" s="74">
        <v>3129</v>
      </c>
      <c r="D203" s="74" t="s">
        <v>90</v>
      </c>
      <c r="E203" s="27" t="s">
        <v>221</v>
      </c>
      <c r="F203" s="39"/>
      <c r="G203" s="35">
        <v>2166</v>
      </c>
    </row>
    <row r="204" spans="1:7" x14ac:dyDescent="0.3">
      <c r="A204" s="19">
        <v>44757</v>
      </c>
      <c r="B204" s="25" t="s">
        <v>931</v>
      </c>
      <c r="C204" s="30">
        <v>15657</v>
      </c>
      <c r="D204" s="30" t="s">
        <v>97</v>
      </c>
      <c r="E204" s="27" t="s">
        <v>162</v>
      </c>
      <c r="F204" s="39"/>
      <c r="G204" s="35">
        <v>1035</v>
      </c>
    </row>
    <row r="205" spans="1:7" x14ac:dyDescent="0.3">
      <c r="A205" s="19">
        <v>44757</v>
      </c>
      <c r="B205" s="25" t="s">
        <v>931</v>
      </c>
      <c r="C205" s="30">
        <v>15656</v>
      </c>
      <c r="D205" s="30" t="s">
        <v>97</v>
      </c>
      <c r="E205" s="27" t="s">
        <v>162</v>
      </c>
      <c r="F205" s="39"/>
      <c r="G205" s="35">
        <v>1488</v>
      </c>
    </row>
    <row r="206" spans="1:7" x14ac:dyDescent="0.3">
      <c r="A206" s="33">
        <v>44757</v>
      </c>
      <c r="B206" s="25" t="s">
        <v>1332</v>
      </c>
      <c r="C206" s="30" t="s">
        <v>100</v>
      </c>
      <c r="D206" s="30" t="s">
        <v>352</v>
      </c>
      <c r="E206" s="27" t="s">
        <v>1385</v>
      </c>
      <c r="F206" s="39"/>
      <c r="G206" s="35">
        <v>1410.45</v>
      </c>
    </row>
    <row r="207" spans="1:7" x14ac:dyDescent="0.3">
      <c r="A207" s="19">
        <v>44757</v>
      </c>
      <c r="B207" s="22" t="s">
        <v>1386</v>
      </c>
      <c r="C207" s="21" t="s">
        <v>100</v>
      </c>
      <c r="D207" s="30" t="s">
        <v>101</v>
      </c>
      <c r="E207" s="22" t="s">
        <v>1319</v>
      </c>
      <c r="F207" s="39"/>
      <c r="G207" s="35">
        <v>192.42</v>
      </c>
    </row>
    <row r="208" spans="1:7" ht="24" x14ac:dyDescent="0.3">
      <c r="A208" s="62">
        <v>44757</v>
      </c>
      <c r="B208" s="63" t="s">
        <v>109</v>
      </c>
      <c r="C208" s="78" t="s">
        <v>1024</v>
      </c>
      <c r="D208" s="64" t="s">
        <v>101</v>
      </c>
      <c r="E208" s="65" t="s">
        <v>1387</v>
      </c>
      <c r="F208" s="44"/>
      <c r="G208" s="66">
        <v>1929.26</v>
      </c>
    </row>
    <row r="209" spans="1:7" x14ac:dyDescent="0.3">
      <c r="A209" s="24">
        <v>44757</v>
      </c>
      <c r="B209" s="25" t="s">
        <v>69</v>
      </c>
      <c r="C209" s="30" t="s">
        <v>740</v>
      </c>
      <c r="D209" s="30" t="s">
        <v>81</v>
      </c>
      <c r="E209" s="27" t="s">
        <v>106</v>
      </c>
      <c r="F209" s="39"/>
      <c r="G209" s="29">
        <v>13.26</v>
      </c>
    </row>
    <row r="210" spans="1:7" x14ac:dyDescent="0.3">
      <c r="A210" s="19">
        <v>44760</v>
      </c>
      <c r="B210" s="20" t="s">
        <v>69</v>
      </c>
      <c r="C210" s="21" t="s">
        <v>740</v>
      </c>
      <c r="D210" s="21" t="s">
        <v>71</v>
      </c>
      <c r="E210" s="22" t="s">
        <v>72</v>
      </c>
      <c r="F210" s="118">
        <v>16535.21</v>
      </c>
      <c r="G210" s="29"/>
    </row>
    <row r="211" spans="1:7" x14ac:dyDescent="0.3">
      <c r="A211" s="33">
        <v>44760</v>
      </c>
      <c r="B211" s="25" t="s">
        <v>1388</v>
      </c>
      <c r="C211" s="26">
        <v>62</v>
      </c>
      <c r="D211" s="30" t="s">
        <v>97</v>
      </c>
      <c r="E211" s="27" t="s">
        <v>162</v>
      </c>
      <c r="F211" s="39"/>
      <c r="G211" s="35">
        <v>392</v>
      </c>
    </row>
    <row r="212" spans="1:7" x14ac:dyDescent="0.3">
      <c r="A212" s="33">
        <v>44760</v>
      </c>
      <c r="B212" s="25" t="s">
        <v>1372</v>
      </c>
      <c r="C212" s="26">
        <v>6518576</v>
      </c>
      <c r="D212" s="30" t="s">
        <v>86</v>
      </c>
      <c r="E212" s="27" t="s">
        <v>1389</v>
      </c>
      <c r="F212" s="39"/>
      <c r="G212" s="35">
        <v>28.35</v>
      </c>
    </row>
    <row r="213" spans="1:7" x14ac:dyDescent="0.3">
      <c r="A213" s="33">
        <v>44760</v>
      </c>
      <c r="B213" s="25" t="s">
        <v>172</v>
      </c>
      <c r="C213" s="30" t="s">
        <v>173</v>
      </c>
      <c r="D213" s="30" t="s">
        <v>136</v>
      </c>
      <c r="E213" s="27" t="s">
        <v>174</v>
      </c>
      <c r="F213" s="39"/>
      <c r="G213" s="35">
        <v>1761.83</v>
      </c>
    </row>
    <row r="214" spans="1:7" x14ac:dyDescent="0.3">
      <c r="A214" s="24">
        <v>44760</v>
      </c>
      <c r="B214" s="25" t="s">
        <v>103</v>
      </c>
      <c r="C214" s="30">
        <v>391471</v>
      </c>
      <c r="D214" s="30" t="s">
        <v>104</v>
      </c>
      <c r="E214" s="27" t="s">
        <v>105</v>
      </c>
      <c r="F214" s="39"/>
      <c r="G214" s="29">
        <v>3457.03</v>
      </c>
    </row>
    <row r="215" spans="1:7" x14ac:dyDescent="0.3">
      <c r="A215" s="24">
        <v>44760</v>
      </c>
      <c r="B215" s="22" t="s">
        <v>486</v>
      </c>
      <c r="C215" s="30">
        <v>4395</v>
      </c>
      <c r="D215" s="21" t="s">
        <v>97</v>
      </c>
      <c r="E215" s="22" t="s">
        <v>270</v>
      </c>
      <c r="F215" s="39"/>
      <c r="G215" s="29">
        <v>5846</v>
      </c>
    </row>
    <row r="216" spans="1:7" x14ac:dyDescent="0.3">
      <c r="A216" s="24">
        <v>44760</v>
      </c>
      <c r="B216" s="25" t="s">
        <v>510</v>
      </c>
      <c r="C216" s="43">
        <v>16</v>
      </c>
      <c r="D216" s="30" t="s">
        <v>334</v>
      </c>
      <c r="E216" s="27" t="s">
        <v>1390</v>
      </c>
      <c r="F216" s="39"/>
      <c r="G216" s="29">
        <v>5050</v>
      </c>
    </row>
    <row r="217" spans="1:7" x14ac:dyDescent="0.3">
      <c r="A217" s="19">
        <v>44761</v>
      </c>
      <c r="B217" s="20" t="s">
        <v>69</v>
      </c>
      <c r="C217" s="21" t="s">
        <v>740</v>
      </c>
      <c r="D217" s="21" t="s">
        <v>71</v>
      </c>
      <c r="E217" s="22" t="s">
        <v>72</v>
      </c>
      <c r="F217" s="118">
        <v>68805.759999999995</v>
      </c>
      <c r="G217" s="29"/>
    </row>
    <row r="218" spans="1:7" x14ac:dyDescent="0.3">
      <c r="A218" s="24">
        <v>44761</v>
      </c>
      <c r="B218" s="27" t="s">
        <v>247</v>
      </c>
      <c r="C218" s="30">
        <v>112</v>
      </c>
      <c r="D218" s="30" t="s">
        <v>90</v>
      </c>
      <c r="E218" s="27" t="s">
        <v>93</v>
      </c>
      <c r="F218" s="39"/>
      <c r="G218" s="29">
        <v>16445.46</v>
      </c>
    </row>
    <row r="219" spans="1:7" x14ac:dyDescent="0.3">
      <c r="A219" s="19">
        <v>44761</v>
      </c>
      <c r="B219" s="27" t="s">
        <v>1391</v>
      </c>
      <c r="C219" s="26" t="s">
        <v>1024</v>
      </c>
      <c r="D219" s="30" t="s">
        <v>101</v>
      </c>
      <c r="E219" s="27" t="s">
        <v>1392</v>
      </c>
      <c r="F219" s="39"/>
      <c r="G219" s="37">
        <v>14219.25</v>
      </c>
    </row>
    <row r="220" spans="1:7" x14ac:dyDescent="0.3">
      <c r="A220" s="33">
        <v>44761</v>
      </c>
      <c r="B220" s="25" t="s">
        <v>1328</v>
      </c>
      <c r="C220" s="30">
        <v>366</v>
      </c>
      <c r="D220" s="30" t="s">
        <v>90</v>
      </c>
      <c r="E220" s="27" t="s">
        <v>1329</v>
      </c>
      <c r="F220" s="39"/>
      <c r="G220" s="35">
        <v>4878</v>
      </c>
    </row>
    <row r="221" spans="1:7" x14ac:dyDescent="0.3">
      <c r="A221" s="24">
        <v>44761</v>
      </c>
      <c r="B221" s="25" t="s">
        <v>1393</v>
      </c>
      <c r="C221" s="26">
        <v>1891</v>
      </c>
      <c r="D221" s="30" t="s">
        <v>402</v>
      </c>
      <c r="E221" s="27" t="s">
        <v>1394</v>
      </c>
      <c r="F221" s="39"/>
      <c r="G221" s="29">
        <v>7562</v>
      </c>
    </row>
    <row r="222" spans="1:7" x14ac:dyDescent="0.3">
      <c r="A222" s="24">
        <v>44761</v>
      </c>
      <c r="B222" s="25" t="s">
        <v>1395</v>
      </c>
      <c r="C222" s="30">
        <v>846</v>
      </c>
      <c r="D222" s="30" t="s">
        <v>104</v>
      </c>
      <c r="E222" s="27" t="s">
        <v>1396</v>
      </c>
      <c r="F222" s="39"/>
      <c r="G222" s="29">
        <v>690</v>
      </c>
    </row>
    <row r="223" spans="1:7" x14ac:dyDescent="0.3">
      <c r="A223" s="24">
        <v>44761</v>
      </c>
      <c r="B223" s="25" t="s">
        <v>199</v>
      </c>
      <c r="C223" s="26">
        <v>1090</v>
      </c>
      <c r="D223" s="30" t="s">
        <v>126</v>
      </c>
      <c r="E223" s="27" t="s">
        <v>1397</v>
      </c>
      <c r="F223" s="39"/>
      <c r="G223" s="29">
        <v>25000</v>
      </c>
    </row>
    <row r="224" spans="1:7" x14ac:dyDescent="0.3">
      <c r="A224" s="24">
        <v>44761</v>
      </c>
      <c r="B224" s="25" t="s">
        <v>69</v>
      </c>
      <c r="C224" s="30" t="s">
        <v>740</v>
      </c>
      <c r="D224" s="30" t="s">
        <v>81</v>
      </c>
      <c r="E224" s="27" t="s">
        <v>106</v>
      </c>
      <c r="F224" s="39"/>
      <c r="G224" s="29">
        <v>11.05</v>
      </c>
    </row>
    <row r="225" spans="1:7" x14ac:dyDescent="0.3">
      <c r="A225" s="19">
        <v>44762</v>
      </c>
      <c r="B225" s="20" t="s">
        <v>69</v>
      </c>
      <c r="C225" s="21" t="s">
        <v>740</v>
      </c>
      <c r="D225" s="21" t="s">
        <v>343</v>
      </c>
      <c r="E225" s="22" t="s">
        <v>1398</v>
      </c>
      <c r="F225" s="118">
        <v>15407.72</v>
      </c>
      <c r="G225" s="29"/>
    </row>
    <row r="226" spans="1:7" x14ac:dyDescent="0.3">
      <c r="A226" s="19">
        <v>44762</v>
      </c>
      <c r="B226" s="20" t="s">
        <v>69</v>
      </c>
      <c r="C226" s="21" t="s">
        <v>740</v>
      </c>
      <c r="D226" s="21" t="s">
        <v>71</v>
      </c>
      <c r="E226" s="22" t="s">
        <v>72</v>
      </c>
      <c r="F226" s="118">
        <v>559988.68999999994</v>
      </c>
      <c r="G226" s="29"/>
    </row>
    <row r="227" spans="1:7" x14ac:dyDescent="0.3">
      <c r="A227" s="24">
        <v>44762</v>
      </c>
      <c r="B227" s="31" t="s">
        <v>1307</v>
      </c>
      <c r="C227" s="36" t="s">
        <v>173</v>
      </c>
      <c r="D227" s="74" t="s">
        <v>711</v>
      </c>
      <c r="E227" s="31" t="s">
        <v>1399</v>
      </c>
      <c r="F227" s="39"/>
      <c r="G227" s="29">
        <v>533339.53</v>
      </c>
    </row>
    <row r="228" spans="1:7" x14ac:dyDescent="0.3">
      <c r="A228" s="24">
        <v>44762</v>
      </c>
      <c r="B228" s="31" t="s">
        <v>927</v>
      </c>
      <c r="C228" s="26">
        <v>378200637</v>
      </c>
      <c r="D228" s="74" t="s">
        <v>928</v>
      </c>
      <c r="E228" s="31" t="s">
        <v>1400</v>
      </c>
      <c r="F228" s="39"/>
      <c r="G228" s="29">
        <v>1500</v>
      </c>
    </row>
    <row r="229" spans="1:7" x14ac:dyDescent="0.3">
      <c r="A229" s="24">
        <v>44762</v>
      </c>
      <c r="B229" s="25" t="s">
        <v>328</v>
      </c>
      <c r="C229" s="26">
        <v>118607</v>
      </c>
      <c r="D229" s="30" t="s">
        <v>184</v>
      </c>
      <c r="E229" s="27" t="s">
        <v>1401</v>
      </c>
      <c r="F229" s="39"/>
      <c r="G229" s="29">
        <v>450</v>
      </c>
    </row>
    <row r="230" spans="1:7" x14ac:dyDescent="0.3">
      <c r="A230" s="24">
        <v>44762</v>
      </c>
      <c r="B230" s="25" t="s">
        <v>353</v>
      </c>
      <c r="C230" s="26">
        <v>61830986</v>
      </c>
      <c r="D230" s="30" t="s">
        <v>101</v>
      </c>
      <c r="E230" s="27" t="s">
        <v>1402</v>
      </c>
      <c r="F230" s="39"/>
      <c r="G230" s="29">
        <v>2058.59</v>
      </c>
    </row>
    <row r="231" spans="1:7" x14ac:dyDescent="0.3">
      <c r="A231" s="24">
        <v>44762</v>
      </c>
      <c r="B231" s="25" t="s">
        <v>353</v>
      </c>
      <c r="C231" s="26">
        <v>79581390</v>
      </c>
      <c r="D231" s="30" t="s">
        <v>78</v>
      </c>
      <c r="E231" s="27" t="s">
        <v>1403</v>
      </c>
      <c r="F231" s="39"/>
      <c r="G231" s="29">
        <v>14957.24</v>
      </c>
    </row>
    <row r="232" spans="1:7" x14ac:dyDescent="0.3">
      <c r="A232" s="24">
        <v>44762</v>
      </c>
      <c r="B232" s="25" t="s">
        <v>353</v>
      </c>
      <c r="C232" s="26">
        <v>70121751</v>
      </c>
      <c r="D232" s="30" t="s">
        <v>78</v>
      </c>
      <c r="E232" s="27" t="s">
        <v>1213</v>
      </c>
      <c r="F232" s="39"/>
      <c r="G232" s="29">
        <v>450.48</v>
      </c>
    </row>
    <row r="233" spans="1:7" x14ac:dyDescent="0.3">
      <c r="A233" s="24">
        <v>44762</v>
      </c>
      <c r="B233" s="25" t="s">
        <v>353</v>
      </c>
      <c r="C233" s="26">
        <v>19392260</v>
      </c>
      <c r="D233" s="30" t="s">
        <v>193</v>
      </c>
      <c r="E233" s="27" t="s">
        <v>1404</v>
      </c>
      <c r="F233" s="39"/>
      <c r="G233" s="29">
        <v>697.5</v>
      </c>
    </row>
    <row r="234" spans="1:7" x14ac:dyDescent="0.3">
      <c r="A234" s="24">
        <v>44762</v>
      </c>
      <c r="B234" s="25" t="s">
        <v>353</v>
      </c>
      <c r="C234" s="26">
        <v>19023010</v>
      </c>
      <c r="D234" s="30" t="s">
        <v>182</v>
      </c>
      <c r="E234" s="27" t="s">
        <v>1405</v>
      </c>
      <c r="F234" s="39"/>
      <c r="G234" s="29">
        <v>467.06</v>
      </c>
    </row>
    <row r="235" spans="1:7" x14ac:dyDescent="0.3">
      <c r="A235" s="24">
        <v>44762</v>
      </c>
      <c r="B235" s="25" t="s">
        <v>353</v>
      </c>
      <c r="C235" s="26">
        <v>16663468</v>
      </c>
      <c r="D235" s="30" t="s">
        <v>176</v>
      </c>
      <c r="E235" s="27" t="s">
        <v>1406</v>
      </c>
      <c r="F235" s="39"/>
      <c r="G235" s="29">
        <v>900</v>
      </c>
    </row>
    <row r="236" spans="1:7" x14ac:dyDescent="0.3">
      <c r="A236" s="24">
        <v>44762</v>
      </c>
      <c r="B236" s="25" t="s">
        <v>353</v>
      </c>
      <c r="C236" s="26">
        <v>17133608</v>
      </c>
      <c r="D236" s="30" t="s">
        <v>193</v>
      </c>
      <c r="E236" s="27" t="s">
        <v>1407</v>
      </c>
      <c r="F236" s="39"/>
      <c r="G236" s="29">
        <v>481.28</v>
      </c>
    </row>
    <row r="237" spans="1:7" x14ac:dyDescent="0.3">
      <c r="A237" s="24">
        <v>44762</v>
      </c>
      <c r="B237" s="25" t="s">
        <v>353</v>
      </c>
      <c r="C237" s="26">
        <v>170640053</v>
      </c>
      <c r="D237" s="30" t="s">
        <v>193</v>
      </c>
      <c r="E237" s="27" t="s">
        <v>1408</v>
      </c>
      <c r="F237" s="39"/>
      <c r="G237" s="29">
        <v>155.25</v>
      </c>
    </row>
    <row r="238" spans="1:7" x14ac:dyDescent="0.3">
      <c r="A238" s="24">
        <v>44762</v>
      </c>
      <c r="B238" s="25" t="s">
        <v>353</v>
      </c>
      <c r="C238" s="26">
        <v>1027136</v>
      </c>
      <c r="D238" s="30" t="s">
        <v>402</v>
      </c>
      <c r="E238" s="27" t="s">
        <v>1409</v>
      </c>
      <c r="F238" s="39"/>
      <c r="G238" s="29">
        <v>372.53</v>
      </c>
    </row>
    <row r="239" spans="1:7" x14ac:dyDescent="0.3">
      <c r="A239" s="24">
        <v>44762</v>
      </c>
      <c r="B239" s="25" t="s">
        <v>353</v>
      </c>
      <c r="C239" s="26">
        <v>19188116</v>
      </c>
      <c r="D239" s="30" t="s">
        <v>182</v>
      </c>
      <c r="E239" s="27" t="s">
        <v>1410</v>
      </c>
      <c r="F239" s="39"/>
      <c r="G239" s="29">
        <v>139.5</v>
      </c>
    </row>
    <row r="240" spans="1:7" x14ac:dyDescent="0.3">
      <c r="A240" s="24">
        <v>44762</v>
      </c>
      <c r="B240" s="25" t="s">
        <v>353</v>
      </c>
      <c r="C240" s="26">
        <v>19228223</v>
      </c>
      <c r="D240" s="30" t="s">
        <v>182</v>
      </c>
      <c r="E240" s="27" t="s">
        <v>1411</v>
      </c>
      <c r="F240" s="39"/>
      <c r="G240" s="29">
        <v>432.45</v>
      </c>
    </row>
    <row r="241" spans="1:7" x14ac:dyDescent="0.3">
      <c r="A241" s="24">
        <v>44762</v>
      </c>
      <c r="B241" s="25" t="s">
        <v>353</v>
      </c>
      <c r="C241" s="26" t="s">
        <v>1412</v>
      </c>
      <c r="D241" s="30" t="s">
        <v>193</v>
      </c>
      <c r="E241" s="27" t="s">
        <v>1413</v>
      </c>
      <c r="F241" s="39"/>
      <c r="G241" s="29">
        <v>225</v>
      </c>
    </row>
    <row r="242" spans="1:7" x14ac:dyDescent="0.3">
      <c r="A242" s="24">
        <v>44762</v>
      </c>
      <c r="B242" s="25" t="s">
        <v>188</v>
      </c>
      <c r="C242" s="26">
        <v>649</v>
      </c>
      <c r="D242" s="30" t="s">
        <v>190</v>
      </c>
      <c r="E242" s="27" t="s">
        <v>1414</v>
      </c>
      <c r="F242" s="39"/>
      <c r="G242" s="29">
        <v>18770</v>
      </c>
    </row>
    <row r="243" spans="1:7" x14ac:dyDescent="0.3">
      <c r="A243" s="19">
        <v>44763</v>
      </c>
      <c r="B243" s="20" t="s">
        <v>69</v>
      </c>
      <c r="C243" s="21" t="s">
        <v>740</v>
      </c>
      <c r="D243" s="21" t="s">
        <v>71</v>
      </c>
      <c r="E243" s="22" t="s">
        <v>72</v>
      </c>
      <c r="F243" s="118">
        <v>19616.68</v>
      </c>
      <c r="G243" s="29"/>
    </row>
    <row r="244" spans="1:7" x14ac:dyDescent="0.3">
      <c r="A244" s="24">
        <v>44763</v>
      </c>
      <c r="B244" s="31" t="s">
        <v>934</v>
      </c>
      <c r="C244" s="36">
        <v>89488907</v>
      </c>
      <c r="D244" s="74" t="s">
        <v>74</v>
      </c>
      <c r="E244" s="31" t="s">
        <v>1415</v>
      </c>
      <c r="F244" s="39"/>
      <c r="G244" s="29">
        <v>139.81</v>
      </c>
    </row>
    <row r="245" spans="1:7" x14ac:dyDescent="0.3">
      <c r="A245" s="24">
        <v>44763</v>
      </c>
      <c r="B245" s="31" t="s">
        <v>934</v>
      </c>
      <c r="C245" s="36">
        <v>92206166</v>
      </c>
      <c r="D245" s="74" t="s">
        <v>74</v>
      </c>
      <c r="E245" s="31" t="s">
        <v>1416</v>
      </c>
      <c r="F245" s="39"/>
      <c r="G245" s="29">
        <v>283.13</v>
      </c>
    </row>
    <row r="246" spans="1:7" x14ac:dyDescent="0.3">
      <c r="A246" s="24">
        <v>44763</v>
      </c>
      <c r="B246" s="25" t="s">
        <v>491</v>
      </c>
      <c r="C246" s="26">
        <v>23419047</v>
      </c>
      <c r="D246" s="30" t="s">
        <v>492</v>
      </c>
      <c r="E246" s="27" t="s">
        <v>1417</v>
      </c>
      <c r="F246" s="39"/>
      <c r="G246" s="29">
        <v>189.47</v>
      </c>
    </row>
    <row r="247" spans="1:7" x14ac:dyDescent="0.3">
      <c r="A247" s="24">
        <v>44763</v>
      </c>
      <c r="B247" s="25" t="s">
        <v>491</v>
      </c>
      <c r="C247" s="30">
        <v>23208480</v>
      </c>
      <c r="D247" s="30" t="s">
        <v>492</v>
      </c>
      <c r="E247" s="27" t="s">
        <v>696</v>
      </c>
      <c r="F247" s="39"/>
      <c r="G247" s="29">
        <v>9193.02</v>
      </c>
    </row>
    <row r="248" spans="1:7" x14ac:dyDescent="0.3">
      <c r="A248" s="24">
        <v>44763</v>
      </c>
      <c r="B248" s="25" t="s">
        <v>491</v>
      </c>
      <c r="C248" s="30">
        <v>22266357</v>
      </c>
      <c r="D248" s="30" t="s">
        <v>492</v>
      </c>
      <c r="E248" s="27" t="s">
        <v>1418</v>
      </c>
      <c r="F248" s="39"/>
      <c r="G248" s="29">
        <v>9811.25</v>
      </c>
    </row>
    <row r="249" spans="1:7" x14ac:dyDescent="0.3">
      <c r="A249" s="19">
        <v>44764</v>
      </c>
      <c r="B249" s="20" t="s">
        <v>69</v>
      </c>
      <c r="C249" s="21" t="s">
        <v>740</v>
      </c>
      <c r="D249" s="21" t="s">
        <v>343</v>
      </c>
      <c r="E249" s="22" t="s">
        <v>1419</v>
      </c>
      <c r="F249" s="118">
        <v>1618.81</v>
      </c>
      <c r="G249" s="29"/>
    </row>
    <row r="250" spans="1:7" x14ac:dyDescent="0.3">
      <c r="A250" s="19">
        <v>44764</v>
      </c>
      <c r="B250" s="20" t="s">
        <v>69</v>
      </c>
      <c r="C250" s="21" t="s">
        <v>740</v>
      </c>
      <c r="D250" s="21" t="s">
        <v>71</v>
      </c>
      <c r="E250" s="22" t="s">
        <v>72</v>
      </c>
      <c r="F250" s="118">
        <v>23855.98</v>
      </c>
      <c r="G250" s="29"/>
    </row>
    <row r="251" spans="1:7" x14ac:dyDescent="0.3">
      <c r="A251" s="24">
        <v>44764</v>
      </c>
      <c r="B251" s="27" t="s">
        <v>130</v>
      </c>
      <c r="C251" s="30" t="s">
        <v>873</v>
      </c>
      <c r="D251" s="30" t="s">
        <v>131</v>
      </c>
      <c r="E251" s="31" t="s">
        <v>1294</v>
      </c>
      <c r="F251" s="39"/>
      <c r="G251" s="29">
        <v>0.5</v>
      </c>
    </row>
    <row r="252" spans="1:7" x14ac:dyDescent="0.3">
      <c r="A252" s="19">
        <v>44764</v>
      </c>
      <c r="B252" s="25" t="s">
        <v>1420</v>
      </c>
      <c r="C252" s="30">
        <v>320438571</v>
      </c>
      <c r="D252" s="30" t="s">
        <v>136</v>
      </c>
      <c r="E252" s="27" t="s">
        <v>1421</v>
      </c>
      <c r="F252" s="39"/>
      <c r="G252" s="35">
        <v>38.270000000000003</v>
      </c>
    </row>
    <row r="253" spans="1:7" x14ac:dyDescent="0.3">
      <c r="A253" s="19">
        <v>44764</v>
      </c>
      <c r="B253" s="25" t="s">
        <v>103</v>
      </c>
      <c r="C253" s="30">
        <v>389481</v>
      </c>
      <c r="D253" s="30" t="s">
        <v>104</v>
      </c>
      <c r="E253" s="27" t="s">
        <v>105</v>
      </c>
      <c r="F253" s="39"/>
      <c r="G253" s="35">
        <v>2054</v>
      </c>
    </row>
    <row r="254" spans="1:7" x14ac:dyDescent="0.3">
      <c r="A254" s="24">
        <v>44764</v>
      </c>
      <c r="B254" s="25" t="s">
        <v>69</v>
      </c>
      <c r="C254" s="30" t="s">
        <v>740</v>
      </c>
      <c r="D254" s="30" t="s">
        <v>81</v>
      </c>
      <c r="E254" s="27" t="s">
        <v>83</v>
      </c>
      <c r="F254" s="39"/>
      <c r="G254" s="29">
        <v>1</v>
      </c>
    </row>
    <row r="255" spans="1:7" x14ac:dyDescent="0.3">
      <c r="A255" s="19">
        <v>44764</v>
      </c>
      <c r="B255" s="27" t="s">
        <v>247</v>
      </c>
      <c r="C255" s="30">
        <v>114</v>
      </c>
      <c r="D255" s="30" t="s">
        <v>97</v>
      </c>
      <c r="E255" s="27" t="s">
        <v>162</v>
      </c>
      <c r="F255" s="39"/>
      <c r="G255" s="35">
        <v>1449.5</v>
      </c>
    </row>
    <row r="256" spans="1:7" x14ac:dyDescent="0.3">
      <c r="A256" s="19">
        <v>44764</v>
      </c>
      <c r="B256" s="25" t="s">
        <v>370</v>
      </c>
      <c r="C256" s="26">
        <v>3813</v>
      </c>
      <c r="D256" s="74" t="s">
        <v>190</v>
      </c>
      <c r="E256" s="27" t="s">
        <v>1422</v>
      </c>
      <c r="F256" s="39"/>
      <c r="G256" s="35">
        <v>2500</v>
      </c>
    </row>
    <row r="257" spans="1:7" x14ac:dyDescent="0.3">
      <c r="A257" s="19">
        <v>44764</v>
      </c>
      <c r="B257" s="27" t="s">
        <v>524</v>
      </c>
      <c r="C257" s="30">
        <v>21572</v>
      </c>
      <c r="D257" s="30" t="s">
        <v>136</v>
      </c>
      <c r="E257" s="27" t="s">
        <v>1423</v>
      </c>
      <c r="F257" s="39"/>
      <c r="G257" s="35">
        <v>480</v>
      </c>
    </row>
    <row r="258" spans="1:7" x14ac:dyDescent="0.3">
      <c r="A258" s="19">
        <v>44764</v>
      </c>
      <c r="B258" s="20" t="s">
        <v>566</v>
      </c>
      <c r="C258" s="21">
        <v>4681579</v>
      </c>
      <c r="D258" s="21" t="s">
        <v>123</v>
      </c>
      <c r="E258" s="27" t="s">
        <v>567</v>
      </c>
      <c r="F258" s="39"/>
      <c r="G258" s="35">
        <v>405.5</v>
      </c>
    </row>
    <row r="259" spans="1:7" x14ac:dyDescent="0.3">
      <c r="A259" s="19">
        <v>44764</v>
      </c>
      <c r="B259" s="27" t="s">
        <v>247</v>
      </c>
      <c r="C259" s="30">
        <v>113</v>
      </c>
      <c r="D259" s="30" t="s">
        <v>97</v>
      </c>
      <c r="E259" s="27" t="s">
        <v>162</v>
      </c>
      <c r="F259" s="39"/>
      <c r="G259" s="35">
        <v>3059.8</v>
      </c>
    </row>
    <row r="260" spans="1:7" x14ac:dyDescent="0.3">
      <c r="A260" s="19">
        <v>44764</v>
      </c>
      <c r="B260" s="22" t="s">
        <v>1424</v>
      </c>
      <c r="C260" s="21" t="s">
        <v>100</v>
      </c>
      <c r="D260" s="30" t="s">
        <v>101</v>
      </c>
      <c r="E260" s="22" t="s">
        <v>1319</v>
      </c>
      <c r="F260" s="39"/>
      <c r="G260" s="35">
        <v>3102.85</v>
      </c>
    </row>
    <row r="261" spans="1:7" x14ac:dyDescent="0.3">
      <c r="A261" s="19">
        <v>44764</v>
      </c>
      <c r="B261" s="25" t="s">
        <v>1368</v>
      </c>
      <c r="C261" s="30">
        <v>88</v>
      </c>
      <c r="D261" s="30" t="s">
        <v>97</v>
      </c>
      <c r="E261" s="27" t="s">
        <v>162</v>
      </c>
      <c r="F261" s="39"/>
      <c r="G261" s="35">
        <v>1939.2</v>
      </c>
    </row>
    <row r="262" spans="1:7" x14ac:dyDescent="0.3">
      <c r="A262" s="19">
        <v>44764</v>
      </c>
      <c r="B262" s="25" t="s">
        <v>161</v>
      </c>
      <c r="C262" s="30">
        <v>1340</v>
      </c>
      <c r="D262" s="74" t="s">
        <v>97</v>
      </c>
      <c r="E262" s="27" t="s">
        <v>162</v>
      </c>
      <c r="F262" s="39"/>
      <c r="G262" s="35">
        <v>10010</v>
      </c>
    </row>
    <row r="263" spans="1:7" x14ac:dyDescent="0.3">
      <c r="A263" s="19">
        <v>44764</v>
      </c>
      <c r="B263" s="25" t="s">
        <v>1332</v>
      </c>
      <c r="C263" s="30" t="s">
        <v>100</v>
      </c>
      <c r="D263" s="30" t="s">
        <v>352</v>
      </c>
      <c r="E263" s="27" t="s">
        <v>1425</v>
      </c>
      <c r="F263" s="39"/>
      <c r="G263" s="35">
        <v>223.31</v>
      </c>
    </row>
    <row r="264" spans="1:7" x14ac:dyDescent="0.3">
      <c r="A264" s="24">
        <v>44764</v>
      </c>
      <c r="B264" s="25" t="s">
        <v>69</v>
      </c>
      <c r="C264" s="30" t="s">
        <v>740</v>
      </c>
      <c r="D264" s="30" t="s">
        <v>81</v>
      </c>
      <c r="E264" s="27" t="s">
        <v>83</v>
      </c>
      <c r="F264" s="39"/>
      <c r="G264" s="29">
        <v>0.5</v>
      </c>
    </row>
    <row r="265" spans="1:7" x14ac:dyDescent="0.3">
      <c r="A265" s="24">
        <v>44764</v>
      </c>
      <c r="B265" s="25" t="s">
        <v>69</v>
      </c>
      <c r="C265" s="30" t="s">
        <v>740</v>
      </c>
      <c r="D265" s="30" t="s">
        <v>81</v>
      </c>
      <c r="E265" s="27" t="s">
        <v>106</v>
      </c>
      <c r="F265" s="39"/>
      <c r="G265" s="29">
        <v>17.68</v>
      </c>
    </row>
    <row r="266" spans="1:7" x14ac:dyDescent="0.3">
      <c r="A266" s="19">
        <v>44764</v>
      </c>
      <c r="B266" s="25" t="s">
        <v>491</v>
      </c>
      <c r="C266" s="26">
        <v>23629707</v>
      </c>
      <c r="D266" s="30" t="s">
        <v>492</v>
      </c>
      <c r="E266" s="27" t="s">
        <v>1426</v>
      </c>
      <c r="F266" s="39"/>
      <c r="G266" s="35">
        <v>192.68</v>
      </c>
    </row>
    <row r="267" spans="1:7" x14ac:dyDescent="0.3">
      <c r="A267" s="19">
        <v>44767</v>
      </c>
      <c r="B267" s="20" t="s">
        <v>69</v>
      </c>
      <c r="C267" s="21" t="s">
        <v>740</v>
      </c>
      <c r="D267" s="21" t="s">
        <v>71</v>
      </c>
      <c r="E267" s="22" t="s">
        <v>363</v>
      </c>
      <c r="F267" s="118">
        <v>26289.56</v>
      </c>
      <c r="G267" s="35"/>
    </row>
    <row r="268" spans="1:7" x14ac:dyDescent="0.3">
      <c r="A268" s="24">
        <v>44767</v>
      </c>
      <c r="B268" s="25" t="s">
        <v>1427</v>
      </c>
      <c r="C268" s="26">
        <v>4696728</v>
      </c>
      <c r="D268" s="30" t="s">
        <v>123</v>
      </c>
      <c r="E268" s="27" t="s">
        <v>1428</v>
      </c>
      <c r="F268" s="39"/>
      <c r="G268" s="29">
        <v>1862</v>
      </c>
    </row>
    <row r="269" spans="1:7" x14ac:dyDescent="0.3">
      <c r="A269" s="24">
        <v>44767</v>
      </c>
      <c r="B269" s="25" t="s">
        <v>1328</v>
      </c>
      <c r="C269" s="30">
        <v>367</v>
      </c>
      <c r="D269" s="30" t="s">
        <v>97</v>
      </c>
      <c r="E269" s="27" t="s">
        <v>162</v>
      </c>
      <c r="F269" s="39"/>
      <c r="G269" s="29">
        <v>880</v>
      </c>
    </row>
    <row r="270" spans="1:7" x14ac:dyDescent="0.3">
      <c r="A270" s="24">
        <v>44767</v>
      </c>
      <c r="B270" s="25" t="s">
        <v>931</v>
      </c>
      <c r="C270" s="30">
        <v>15681</v>
      </c>
      <c r="D270" s="30" t="s">
        <v>97</v>
      </c>
      <c r="E270" s="27" t="s">
        <v>162</v>
      </c>
      <c r="F270" s="39"/>
      <c r="G270" s="29">
        <v>576.6</v>
      </c>
    </row>
    <row r="271" spans="1:7" x14ac:dyDescent="0.3">
      <c r="A271" s="24">
        <v>44767</v>
      </c>
      <c r="B271" s="25" t="s">
        <v>1429</v>
      </c>
      <c r="C271" s="30">
        <v>60</v>
      </c>
      <c r="D271" s="30" t="s">
        <v>97</v>
      </c>
      <c r="E271" s="27" t="s">
        <v>162</v>
      </c>
      <c r="F271" s="39"/>
      <c r="G271" s="29">
        <v>7194</v>
      </c>
    </row>
    <row r="272" spans="1:7" x14ac:dyDescent="0.3">
      <c r="A272" s="24">
        <v>44767</v>
      </c>
      <c r="B272" s="25" t="s">
        <v>353</v>
      </c>
      <c r="C272" s="26">
        <v>61980597</v>
      </c>
      <c r="D272" s="30" t="s">
        <v>355</v>
      </c>
      <c r="E272" s="27" t="s">
        <v>1430</v>
      </c>
      <c r="F272" s="39"/>
      <c r="G272" s="29">
        <v>15770.33</v>
      </c>
    </row>
    <row r="273" spans="1:7" x14ac:dyDescent="0.3">
      <c r="A273" s="24">
        <v>44767</v>
      </c>
      <c r="B273" s="25" t="s">
        <v>69</v>
      </c>
      <c r="C273" s="30" t="s">
        <v>740</v>
      </c>
      <c r="D273" s="30" t="s">
        <v>81</v>
      </c>
      <c r="E273" s="27" t="s">
        <v>106</v>
      </c>
      <c r="F273" s="39"/>
      <c r="G273" s="29">
        <v>6.63</v>
      </c>
    </row>
    <row r="274" spans="1:7" x14ac:dyDescent="0.3">
      <c r="A274" s="19">
        <v>44768</v>
      </c>
      <c r="B274" s="20" t="s">
        <v>69</v>
      </c>
      <c r="C274" s="21" t="s">
        <v>740</v>
      </c>
      <c r="D274" s="21" t="s">
        <v>71</v>
      </c>
      <c r="E274" s="22" t="s">
        <v>363</v>
      </c>
      <c r="F274" s="118">
        <v>3762.69</v>
      </c>
      <c r="G274" s="29"/>
    </row>
    <row r="275" spans="1:7" x14ac:dyDescent="0.3">
      <c r="A275" s="24">
        <v>44768</v>
      </c>
      <c r="B275" s="27" t="s">
        <v>393</v>
      </c>
      <c r="C275" s="30">
        <v>467639</v>
      </c>
      <c r="D275" s="30" t="s">
        <v>97</v>
      </c>
      <c r="E275" s="27" t="s">
        <v>162</v>
      </c>
      <c r="F275" s="39"/>
      <c r="G275" s="29">
        <v>1544.9</v>
      </c>
    </row>
    <row r="276" spans="1:7" x14ac:dyDescent="0.3">
      <c r="A276" s="19">
        <v>44768</v>
      </c>
      <c r="B276" s="25" t="s">
        <v>1431</v>
      </c>
      <c r="C276" s="120">
        <v>22042607600</v>
      </c>
      <c r="D276" s="21" t="s">
        <v>136</v>
      </c>
      <c r="E276" s="27" t="s">
        <v>1432</v>
      </c>
      <c r="F276" s="39"/>
      <c r="G276" s="37">
        <v>18.350000000000001</v>
      </c>
    </row>
    <row r="277" spans="1:7" x14ac:dyDescent="0.3">
      <c r="A277" s="19">
        <v>44768</v>
      </c>
      <c r="B277" s="22" t="s">
        <v>1433</v>
      </c>
      <c r="C277" s="21" t="s">
        <v>100</v>
      </c>
      <c r="D277" s="30" t="s">
        <v>101</v>
      </c>
      <c r="E277" s="22" t="s">
        <v>1319</v>
      </c>
      <c r="F277" s="39"/>
      <c r="G277" s="35">
        <v>2197.23</v>
      </c>
    </row>
    <row r="278" spans="1:7" x14ac:dyDescent="0.3">
      <c r="A278" s="24">
        <v>44768</v>
      </c>
      <c r="B278" s="25" t="s">
        <v>69</v>
      </c>
      <c r="C278" s="30" t="s">
        <v>740</v>
      </c>
      <c r="D278" s="30" t="s">
        <v>81</v>
      </c>
      <c r="E278" s="27" t="s">
        <v>106</v>
      </c>
      <c r="F278" s="39"/>
      <c r="G278" s="29">
        <v>2.21</v>
      </c>
    </row>
    <row r="279" spans="1:7" x14ac:dyDescent="0.3">
      <c r="A279" s="19">
        <v>44769</v>
      </c>
      <c r="B279" s="20" t="s">
        <v>69</v>
      </c>
      <c r="C279" s="21" t="s">
        <v>740</v>
      </c>
      <c r="D279" s="21" t="s">
        <v>71</v>
      </c>
      <c r="E279" s="22" t="s">
        <v>363</v>
      </c>
      <c r="F279" s="118">
        <v>79337.77</v>
      </c>
      <c r="G279" s="29"/>
    </row>
    <row r="280" spans="1:7" x14ac:dyDescent="0.3">
      <c r="A280" s="33">
        <v>44769</v>
      </c>
      <c r="B280" s="25" t="s">
        <v>1434</v>
      </c>
      <c r="C280" s="26">
        <v>11866161</v>
      </c>
      <c r="D280" s="30" t="s">
        <v>86</v>
      </c>
      <c r="E280" s="27" t="s">
        <v>1435</v>
      </c>
      <c r="F280" s="39"/>
      <c r="G280" s="35">
        <v>76322.5</v>
      </c>
    </row>
    <row r="281" spans="1:7" x14ac:dyDescent="0.3">
      <c r="A281" s="24">
        <v>44769</v>
      </c>
      <c r="B281" s="25" t="s">
        <v>103</v>
      </c>
      <c r="C281" s="30">
        <v>390159</v>
      </c>
      <c r="D281" s="30" t="s">
        <v>104</v>
      </c>
      <c r="E281" s="27" t="s">
        <v>105</v>
      </c>
      <c r="F281" s="39"/>
      <c r="G281" s="29">
        <v>2745.27</v>
      </c>
    </row>
    <row r="282" spans="1:7" x14ac:dyDescent="0.3">
      <c r="A282" s="33">
        <v>44769</v>
      </c>
      <c r="B282" s="25" t="s">
        <v>1228</v>
      </c>
      <c r="C282" s="30">
        <v>7972</v>
      </c>
      <c r="D282" s="30" t="s">
        <v>123</v>
      </c>
      <c r="E282" s="22" t="s">
        <v>1436</v>
      </c>
      <c r="F282" s="39"/>
      <c r="G282" s="35">
        <v>270</v>
      </c>
    </row>
    <row r="283" spans="1:7" x14ac:dyDescent="0.3">
      <c r="A283" s="19">
        <v>44770</v>
      </c>
      <c r="B283" s="20" t="s">
        <v>69</v>
      </c>
      <c r="C283" s="21" t="s">
        <v>740</v>
      </c>
      <c r="D283" s="21" t="s">
        <v>343</v>
      </c>
      <c r="E283" s="22" t="s">
        <v>1437</v>
      </c>
      <c r="F283" s="118">
        <v>71013.759999999995</v>
      </c>
      <c r="G283" s="29"/>
    </row>
    <row r="284" spans="1:7" x14ac:dyDescent="0.3">
      <c r="A284" s="24">
        <v>44770</v>
      </c>
      <c r="B284" s="25" t="s">
        <v>592</v>
      </c>
      <c r="C284" s="30">
        <v>9244</v>
      </c>
      <c r="D284" s="30" t="s">
        <v>97</v>
      </c>
      <c r="E284" s="76" t="s">
        <v>1438</v>
      </c>
      <c r="F284" s="39"/>
      <c r="G284" s="29">
        <v>934</v>
      </c>
    </row>
    <row r="285" spans="1:7" x14ac:dyDescent="0.3">
      <c r="A285" s="24">
        <v>44770</v>
      </c>
      <c r="B285" s="25" t="s">
        <v>134</v>
      </c>
      <c r="C285" s="40" t="s">
        <v>1439</v>
      </c>
      <c r="D285" s="30" t="s">
        <v>136</v>
      </c>
      <c r="E285" s="27" t="s">
        <v>1440</v>
      </c>
      <c r="F285" s="39"/>
      <c r="G285" s="29">
        <v>900</v>
      </c>
    </row>
    <row r="286" spans="1:7" x14ac:dyDescent="0.3">
      <c r="A286" s="24">
        <v>44770</v>
      </c>
      <c r="B286" s="27" t="s">
        <v>76</v>
      </c>
      <c r="C286" s="26" t="s">
        <v>1293</v>
      </c>
      <c r="D286" s="30" t="s">
        <v>78</v>
      </c>
      <c r="E286" s="31" t="s">
        <v>1441</v>
      </c>
      <c r="F286" s="39"/>
      <c r="G286" s="52">
        <v>3764.78</v>
      </c>
    </row>
    <row r="287" spans="1:7" x14ac:dyDescent="0.3">
      <c r="A287" s="24">
        <v>44770</v>
      </c>
      <c r="B287" s="27" t="s">
        <v>76</v>
      </c>
      <c r="C287" s="26" t="s">
        <v>1293</v>
      </c>
      <c r="D287" s="30" t="s">
        <v>78</v>
      </c>
      <c r="E287" s="31" t="s">
        <v>1442</v>
      </c>
      <c r="F287" s="39"/>
      <c r="G287" s="52">
        <v>2181.4299999999998</v>
      </c>
    </row>
    <row r="288" spans="1:7" x14ac:dyDescent="0.3">
      <c r="A288" s="24">
        <v>44770</v>
      </c>
      <c r="B288" s="25" t="s">
        <v>69</v>
      </c>
      <c r="C288" s="21" t="s">
        <v>740</v>
      </c>
      <c r="D288" s="30" t="s">
        <v>81</v>
      </c>
      <c r="E288" s="27" t="s">
        <v>106</v>
      </c>
      <c r="F288" s="39"/>
      <c r="G288" s="29">
        <v>2.21</v>
      </c>
    </row>
    <row r="289" spans="1:7" x14ac:dyDescent="0.3">
      <c r="A289" s="24">
        <v>44770</v>
      </c>
      <c r="B289" s="27" t="s">
        <v>69</v>
      </c>
      <c r="C289" s="21" t="s">
        <v>740</v>
      </c>
      <c r="D289" s="30" t="s">
        <v>1220</v>
      </c>
      <c r="E289" s="27" t="s">
        <v>209</v>
      </c>
      <c r="F289" s="39"/>
      <c r="G289" s="29">
        <v>63040.52</v>
      </c>
    </row>
    <row r="290" spans="1:7" x14ac:dyDescent="0.3">
      <c r="A290" s="24">
        <v>44770</v>
      </c>
      <c r="B290" s="25" t="s">
        <v>491</v>
      </c>
      <c r="C290" s="26">
        <v>23734937</v>
      </c>
      <c r="D290" s="30" t="s">
        <v>492</v>
      </c>
      <c r="E290" s="27" t="s">
        <v>1443</v>
      </c>
      <c r="F290" s="39"/>
      <c r="G290" s="29">
        <v>190.82</v>
      </c>
    </row>
    <row r="291" spans="1:7" x14ac:dyDescent="0.3">
      <c r="A291" s="19">
        <v>44771</v>
      </c>
      <c r="B291" s="20" t="s">
        <v>69</v>
      </c>
      <c r="C291" s="21" t="s">
        <v>740</v>
      </c>
      <c r="D291" s="21" t="s">
        <v>343</v>
      </c>
      <c r="E291" s="22" t="s">
        <v>1444</v>
      </c>
      <c r="F291" s="118">
        <v>3581.9</v>
      </c>
      <c r="G291" s="22"/>
    </row>
    <row r="292" spans="1:7" x14ac:dyDescent="0.3">
      <c r="A292" s="19">
        <v>44771</v>
      </c>
      <c r="B292" s="20" t="s">
        <v>69</v>
      </c>
      <c r="C292" s="21" t="s">
        <v>740</v>
      </c>
      <c r="D292" s="21" t="s">
        <v>71</v>
      </c>
      <c r="E292" s="22" t="s">
        <v>72</v>
      </c>
      <c r="F292" s="118">
        <v>2796.2</v>
      </c>
      <c r="G292" s="22"/>
    </row>
    <row r="293" spans="1:7" x14ac:dyDescent="0.3">
      <c r="A293" s="19">
        <v>44771</v>
      </c>
      <c r="B293" s="20" t="s">
        <v>69</v>
      </c>
      <c r="C293" s="21" t="s">
        <v>740</v>
      </c>
      <c r="D293" s="21" t="s">
        <v>71</v>
      </c>
      <c r="E293" s="22" t="s">
        <v>72</v>
      </c>
      <c r="F293" s="118">
        <v>88694.12</v>
      </c>
      <c r="G293" s="22"/>
    </row>
    <row r="294" spans="1:7" x14ac:dyDescent="0.3">
      <c r="A294" s="19">
        <v>44771</v>
      </c>
      <c r="B294" s="20" t="s">
        <v>69</v>
      </c>
      <c r="C294" s="21" t="s">
        <v>740</v>
      </c>
      <c r="D294" s="21" t="s">
        <v>71</v>
      </c>
      <c r="E294" s="22" t="s">
        <v>72</v>
      </c>
      <c r="F294" s="118">
        <v>57013.99</v>
      </c>
      <c r="G294" s="22"/>
    </row>
    <row r="295" spans="1:7" x14ac:dyDescent="0.3">
      <c r="A295" s="24">
        <v>44771</v>
      </c>
      <c r="B295" s="25" t="s">
        <v>667</v>
      </c>
      <c r="C295" s="26">
        <v>4141466</v>
      </c>
      <c r="D295" s="30" t="s">
        <v>136</v>
      </c>
      <c r="E295" s="27" t="s">
        <v>1445</v>
      </c>
      <c r="F295" s="39"/>
      <c r="G295" s="29">
        <v>200</v>
      </c>
    </row>
    <row r="296" spans="1:7" x14ac:dyDescent="0.3">
      <c r="A296" s="24">
        <v>44771</v>
      </c>
      <c r="B296" s="25" t="s">
        <v>914</v>
      </c>
      <c r="C296" s="26">
        <v>333994</v>
      </c>
      <c r="D296" s="30" t="s">
        <v>915</v>
      </c>
      <c r="E296" s="27" t="s">
        <v>1446</v>
      </c>
      <c r="F296" s="39"/>
      <c r="G296" s="29">
        <v>7795.9</v>
      </c>
    </row>
    <row r="297" spans="1:7" x14ac:dyDescent="0.3">
      <c r="A297" s="24">
        <v>44771</v>
      </c>
      <c r="B297" s="25" t="s">
        <v>69</v>
      </c>
      <c r="C297" s="30" t="s">
        <v>80</v>
      </c>
      <c r="D297" s="30" t="s">
        <v>81</v>
      </c>
      <c r="E297" s="27" t="s">
        <v>83</v>
      </c>
      <c r="F297" s="39"/>
      <c r="G297" s="29">
        <v>106.7</v>
      </c>
    </row>
    <row r="298" spans="1:7" x14ac:dyDescent="0.3">
      <c r="A298" s="33">
        <v>44771</v>
      </c>
      <c r="B298" s="25" t="s">
        <v>386</v>
      </c>
      <c r="C298" s="26" t="s">
        <v>387</v>
      </c>
      <c r="D298" s="30" t="s">
        <v>388</v>
      </c>
      <c r="E298" s="27" t="s">
        <v>1447</v>
      </c>
      <c r="F298" s="39"/>
      <c r="G298" s="35">
        <v>29731.699999999997</v>
      </c>
    </row>
    <row r="299" spans="1:7" x14ac:dyDescent="0.3">
      <c r="A299" s="24">
        <v>44771</v>
      </c>
      <c r="B299" s="25" t="s">
        <v>353</v>
      </c>
      <c r="C299" s="26">
        <v>84734830</v>
      </c>
      <c r="D299" s="30" t="s">
        <v>136</v>
      </c>
      <c r="E299" s="27" t="s">
        <v>1448</v>
      </c>
      <c r="F299" s="39"/>
      <c r="G299" s="29">
        <v>14122.95</v>
      </c>
    </row>
    <row r="300" spans="1:7" x14ac:dyDescent="0.3">
      <c r="A300" s="24">
        <v>44771</v>
      </c>
      <c r="B300" s="27" t="s">
        <v>76</v>
      </c>
      <c r="C300" s="26" t="s">
        <v>1293</v>
      </c>
      <c r="D300" s="30" t="s">
        <v>78</v>
      </c>
      <c r="E300" s="31" t="s">
        <v>1449</v>
      </c>
      <c r="F300" s="39"/>
      <c r="G300" s="29">
        <v>65067.55</v>
      </c>
    </row>
    <row r="301" spans="1:7" x14ac:dyDescent="0.3">
      <c r="A301" s="24">
        <v>44771</v>
      </c>
      <c r="B301" s="25" t="s">
        <v>103</v>
      </c>
      <c r="C301" s="30">
        <v>392277</v>
      </c>
      <c r="D301" s="30" t="s">
        <v>104</v>
      </c>
      <c r="E301" s="27" t="s">
        <v>105</v>
      </c>
      <c r="F301" s="39"/>
      <c r="G301" s="29">
        <v>709.34</v>
      </c>
    </row>
    <row r="302" spans="1:7" x14ac:dyDescent="0.3">
      <c r="A302" s="33">
        <v>44771</v>
      </c>
      <c r="B302" s="25" t="s">
        <v>353</v>
      </c>
      <c r="C302" s="26" t="s">
        <v>1450</v>
      </c>
      <c r="D302" s="30" t="s">
        <v>1079</v>
      </c>
      <c r="E302" s="27" t="s">
        <v>1451</v>
      </c>
      <c r="F302" s="39"/>
      <c r="G302" s="35">
        <v>1271.94</v>
      </c>
    </row>
    <row r="303" spans="1:7" x14ac:dyDescent="0.3">
      <c r="A303" s="33">
        <v>44771</v>
      </c>
      <c r="B303" s="25" t="s">
        <v>353</v>
      </c>
      <c r="C303" s="30" t="s">
        <v>1452</v>
      </c>
      <c r="D303" s="30" t="s">
        <v>402</v>
      </c>
      <c r="E303" s="27" t="s">
        <v>1453</v>
      </c>
      <c r="F303" s="39"/>
      <c r="G303" s="35">
        <v>33080.129999999997</v>
      </c>
    </row>
    <row r="304" spans="1:7" x14ac:dyDescent="0.3">
      <c r="A304" s="56"/>
      <c r="B304" s="116"/>
      <c r="C304" s="57"/>
      <c r="D304" s="57"/>
      <c r="E304" s="58" t="s">
        <v>0</v>
      </c>
      <c r="F304" s="59">
        <f>SUM(F3:F303)</f>
        <v>9230099.3299999982</v>
      </c>
      <c r="G304" s="59">
        <f>SUM(G3:G303)</f>
        <v>9230099.3299999982</v>
      </c>
    </row>
  </sheetData>
  <sheetProtection algorithmName="SHA-512" hashValue="fSmhVjAWbUrWkuqXqpF/kqo6mTOIu2hAONkf+YjJfJnc8YASQQZYdIUArZnCFEp1koHhD2dL4r1xC1upvQmscw==" saltValue="K0lrvNirxqXPMgt7IUgITA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E2" name="Intervalo1_9_12_1"/>
    <protectedRange algorithmName="SHA-512" hashValue="SOYoXHnsd8H3JMwtnN8n0SDMvJLW8NUH3c7N9U/C2WTm7adtKrHc9Rw5AhcK1dwRMld7kJZ5o3zpwjKqrnC6rw==" saltValue="9sV1nF7wJ5XLhLyfByHakQ==" spinCount="100000" sqref="F2:G2" name="Intervalo1_14_18_1_1"/>
    <protectedRange algorithmName="SHA-512" hashValue="SOYoXHnsd8H3JMwtnN8n0SDMvJLW8NUH3c7N9U/C2WTm7adtKrHc9Rw5AhcK1dwRMld7kJZ5o3zpwjKqrnC6rw==" saltValue="9sV1nF7wJ5XLhLyfByHakQ==" spinCount="100000" sqref="A2" name="Intervalo1_9_12_2"/>
  </protectedRanges>
  <autoFilter ref="A2:G304" xr:uid="{0003A10E-A62E-4BFB-9F5D-F91953DA48F1}"/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1E7AD-E72A-487A-9DD8-DDA7F40F16D4}">
  <sheetPr>
    <tabColor rgb="FF008B82"/>
  </sheetPr>
  <dimension ref="A1:G321"/>
  <sheetViews>
    <sheetView workbookViewId="0">
      <pane ySplit="2" topLeftCell="A301" activePane="bottomLeft" state="frozen"/>
      <selection pane="bottomLeft" activeCell="A320" sqref="A320"/>
    </sheetView>
  </sheetViews>
  <sheetFormatPr defaultColWidth="8" defaultRowHeight="14.4" x14ac:dyDescent="0.3"/>
  <cols>
    <col min="1" max="1" width="7.88671875" bestFit="1" customWidth="1"/>
    <col min="2" max="2" width="37.44140625" customWidth="1"/>
    <col min="3" max="3" width="18.44140625" bestFit="1" customWidth="1"/>
    <col min="4" max="4" width="6.5546875" bestFit="1" customWidth="1"/>
    <col min="5" max="5" width="82" customWidth="1"/>
    <col min="6" max="7" width="16" customWidth="1"/>
  </cols>
  <sheetData>
    <row r="1" spans="1:7" ht="48" customHeight="1" x14ac:dyDescent="0.3">
      <c r="A1" s="187" t="s">
        <v>50</v>
      </c>
      <c r="B1" s="187"/>
      <c r="C1" s="187"/>
      <c r="D1" s="187"/>
      <c r="E1" s="187"/>
      <c r="F1" s="187"/>
      <c r="G1" s="187"/>
    </row>
    <row r="2" spans="1:7" x14ac:dyDescent="0.3">
      <c r="A2" s="5" t="s">
        <v>3</v>
      </c>
      <c r="B2" s="6" t="s">
        <v>65</v>
      </c>
      <c r="C2" s="7" t="s">
        <v>2</v>
      </c>
      <c r="D2" s="8" t="s">
        <v>1</v>
      </c>
      <c r="E2" s="9" t="s">
        <v>66</v>
      </c>
      <c r="F2" s="10" t="s">
        <v>67</v>
      </c>
      <c r="G2" s="10" t="s">
        <v>68</v>
      </c>
    </row>
    <row r="3" spans="1:7" x14ac:dyDescent="0.3">
      <c r="A3" s="19">
        <v>44774</v>
      </c>
      <c r="B3" s="20" t="s">
        <v>69</v>
      </c>
      <c r="C3" s="21" t="s">
        <v>740</v>
      </c>
      <c r="D3" s="21" t="s">
        <v>343</v>
      </c>
      <c r="E3" s="22" t="s">
        <v>1454</v>
      </c>
      <c r="F3" s="121">
        <v>16383.24</v>
      </c>
      <c r="G3" s="122"/>
    </row>
    <row r="4" spans="1:7" x14ac:dyDescent="0.3">
      <c r="A4" s="19">
        <v>44774</v>
      </c>
      <c r="B4" s="20" t="s">
        <v>69</v>
      </c>
      <c r="C4" s="21" t="s">
        <v>740</v>
      </c>
      <c r="D4" s="21" t="s">
        <v>71</v>
      </c>
      <c r="E4" s="22" t="s">
        <v>72</v>
      </c>
      <c r="F4" s="121">
        <v>3005.24</v>
      </c>
      <c r="G4" s="122"/>
    </row>
    <row r="5" spans="1:7" x14ac:dyDescent="0.3">
      <c r="A5" s="24">
        <v>44774</v>
      </c>
      <c r="B5" s="27" t="s">
        <v>381</v>
      </c>
      <c r="C5" s="26">
        <v>68846</v>
      </c>
      <c r="D5" s="30" t="s">
        <v>126</v>
      </c>
      <c r="E5" s="27" t="s">
        <v>1455</v>
      </c>
      <c r="F5" s="23"/>
      <c r="G5" s="29">
        <v>1288</v>
      </c>
    </row>
    <row r="6" spans="1:7" x14ac:dyDescent="0.3">
      <c r="A6" s="19">
        <v>44774</v>
      </c>
      <c r="B6" s="25" t="s">
        <v>1431</v>
      </c>
      <c r="C6" s="70">
        <v>22039560600</v>
      </c>
      <c r="D6" s="21" t="s">
        <v>136</v>
      </c>
      <c r="E6" s="27" t="s">
        <v>1456</v>
      </c>
      <c r="F6" s="55"/>
      <c r="G6" s="94">
        <v>940.09</v>
      </c>
    </row>
    <row r="7" spans="1:7" x14ac:dyDescent="0.3">
      <c r="A7" s="33">
        <v>44774</v>
      </c>
      <c r="B7" s="25" t="s">
        <v>1457</v>
      </c>
      <c r="C7" s="30">
        <v>3839</v>
      </c>
      <c r="D7" s="21" t="s">
        <v>227</v>
      </c>
      <c r="E7" s="27" t="s">
        <v>1458</v>
      </c>
      <c r="F7" s="55"/>
      <c r="G7" s="94">
        <v>292.5</v>
      </c>
    </row>
    <row r="8" spans="1:7" x14ac:dyDescent="0.3">
      <c r="A8" s="24">
        <v>44774</v>
      </c>
      <c r="B8" s="27" t="s">
        <v>76</v>
      </c>
      <c r="C8" s="26" t="s">
        <v>1293</v>
      </c>
      <c r="D8" s="30" t="s">
        <v>78</v>
      </c>
      <c r="E8" s="31" t="s">
        <v>1449</v>
      </c>
      <c r="F8" s="55"/>
      <c r="G8" s="29">
        <v>6176.85</v>
      </c>
    </row>
    <row r="9" spans="1:7" x14ac:dyDescent="0.3">
      <c r="A9" s="24">
        <v>44774</v>
      </c>
      <c r="B9" s="25" t="s">
        <v>69</v>
      </c>
      <c r="C9" s="30" t="s">
        <v>740</v>
      </c>
      <c r="D9" s="30" t="s">
        <v>81</v>
      </c>
      <c r="E9" s="27" t="s">
        <v>82</v>
      </c>
      <c r="F9" s="55"/>
      <c r="G9" s="29">
        <v>5.85</v>
      </c>
    </row>
    <row r="10" spans="1:7" x14ac:dyDescent="0.3">
      <c r="A10" s="24">
        <v>44774</v>
      </c>
      <c r="B10" s="25" t="s">
        <v>69</v>
      </c>
      <c r="C10" s="30" t="s">
        <v>740</v>
      </c>
      <c r="D10" s="30" t="s">
        <v>81</v>
      </c>
      <c r="E10" s="27" t="s">
        <v>83</v>
      </c>
      <c r="F10" s="55"/>
      <c r="G10" s="29">
        <v>38.799999999999997</v>
      </c>
    </row>
    <row r="11" spans="1:7" x14ac:dyDescent="0.3">
      <c r="A11" s="24">
        <v>44774</v>
      </c>
      <c r="B11" s="25" t="s">
        <v>1328</v>
      </c>
      <c r="C11" s="30">
        <v>376</v>
      </c>
      <c r="D11" s="30" t="s">
        <v>97</v>
      </c>
      <c r="E11" s="27" t="s">
        <v>162</v>
      </c>
      <c r="F11" s="55"/>
      <c r="G11" s="29">
        <v>440</v>
      </c>
    </row>
    <row r="12" spans="1:7" x14ac:dyDescent="0.3">
      <c r="A12" s="24">
        <v>44774</v>
      </c>
      <c r="B12" s="27" t="s">
        <v>76</v>
      </c>
      <c r="C12" s="26" t="s">
        <v>1293</v>
      </c>
      <c r="D12" s="30" t="s">
        <v>78</v>
      </c>
      <c r="E12" s="31" t="s">
        <v>1449</v>
      </c>
      <c r="F12" s="55"/>
      <c r="G12" s="29">
        <v>10206.39</v>
      </c>
    </row>
    <row r="13" spans="1:7" x14ac:dyDescent="0.3">
      <c r="A13" s="19">
        <v>44775</v>
      </c>
      <c r="B13" s="20" t="s">
        <v>69</v>
      </c>
      <c r="C13" s="21" t="s">
        <v>740</v>
      </c>
      <c r="D13" s="21" t="s">
        <v>343</v>
      </c>
      <c r="E13" s="22" t="s">
        <v>1437</v>
      </c>
      <c r="F13" s="121">
        <v>18223.77</v>
      </c>
      <c r="G13" s="29"/>
    </row>
    <row r="14" spans="1:7" x14ac:dyDescent="0.3">
      <c r="A14" s="19">
        <v>44775</v>
      </c>
      <c r="B14" s="20" t="s">
        <v>69</v>
      </c>
      <c r="C14" s="21" t="s">
        <v>740</v>
      </c>
      <c r="D14" s="21" t="s">
        <v>71</v>
      </c>
      <c r="E14" s="22" t="s">
        <v>72</v>
      </c>
      <c r="F14" s="121">
        <v>1065.75</v>
      </c>
      <c r="G14" s="29"/>
    </row>
    <row r="15" spans="1:7" x14ac:dyDescent="0.3">
      <c r="A15" s="24">
        <v>44775</v>
      </c>
      <c r="B15" s="25" t="s">
        <v>1226</v>
      </c>
      <c r="C15" s="30">
        <v>81677</v>
      </c>
      <c r="D15" s="30" t="s">
        <v>123</v>
      </c>
      <c r="E15" s="27" t="s">
        <v>98</v>
      </c>
      <c r="F15" s="55"/>
      <c r="G15" s="29">
        <v>1054.0999999999999</v>
      </c>
    </row>
    <row r="16" spans="1:7" x14ac:dyDescent="0.3">
      <c r="A16" s="24">
        <v>44775</v>
      </c>
      <c r="B16" s="27" t="s">
        <v>76</v>
      </c>
      <c r="C16" s="26" t="s">
        <v>1293</v>
      </c>
      <c r="D16" s="30" t="s">
        <v>78</v>
      </c>
      <c r="E16" s="31" t="s">
        <v>1449</v>
      </c>
      <c r="F16" s="55"/>
      <c r="G16" s="29">
        <v>7868.61</v>
      </c>
    </row>
    <row r="17" spans="1:7" x14ac:dyDescent="0.3">
      <c r="A17" s="24">
        <v>44775</v>
      </c>
      <c r="B17" s="25" t="s">
        <v>69</v>
      </c>
      <c r="C17" s="30" t="s">
        <v>740</v>
      </c>
      <c r="D17" s="30" t="s">
        <v>81</v>
      </c>
      <c r="E17" s="27" t="s">
        <v>82</v>
      </c>
      <c r="F17" s="55"/>
      <c r="G17" s="29">
        <v>1.95</v>
      </c>
    </row>
    <row r="18" spans="1:7" x14ac:dyDescent="0.3">
      <c r="A18" s="24">
        <v>44775</v>
      </c>
      <c r="B18" s="25" t="s">
        <v>69</v>
      </c>
      <c r="C18" s="30" t="s">
        <v>740</v>
      </c>
      <c r="D18" s="30" t="s">
        <v>81</v>
      </c>
      <c r="E18" s="27" t="s">
        <v>83</v>
      </c>
      <c r="F18" s="55"/>
      <c r="G18" s="29">
        <v>9.6999999999999993</v>
      </c>
    </row>
    <row r="19" spans="1:7" x14ac:dyDescent="0.3">
      <c r="A19" s="24">
        <v>44775</v>
      </c>
      <c r="B19" s="27" t="s">
        <v>76</v>
      </c>
      <c r="C19" s="26" t="s">
        <v>1293</v>
      </c>
      <c r="D19" s="30" t="s">
        <v>78</v>
      </c>
      <c r="E19" s="31" t="s">
        <v>1449</v>
      </c>
      <c r="F19" s="55"/>
      <c r="G19" s="29">
        <v>10355.16</v>
      </c>
    </row>
    <row r="20" spans="1:7" x14ac:dyDescent="0.3">
      <c r="A20" s="19">
        <v>44776</v>
      </c>
      <c r="B20" s="20" t="s">
        <v>69</v>
      </c>
      <c r="C20" s="21" t="s">
        <v>740</v>
      </c>
      <c r="D20" s="21" t="s">
        <v>71</v>
      </c>
      <c r="E20" s="22" t="s">
        <v>399</v>
      </c>
      <c r="F20" s="121">
        <v>5219.08</v>
      </c>
      <c r="G20" s="29"/>
    </row>
    <row r="21" spans="1:7" x14ac:dyDescent="0.3">
      <c r="A21" s="19">
        <v>44776</v>
      </c>
      <c r="B21" s="20" t="s">
        <v>69</v>
      </c>
      <c r="C21" s="21" t="s">
        <v>740</v>
      </c>
      <c r="D21" s="21" t="s">
        <v>71</v>
      </c>
      <c r="E21" s="22" t="s">
        <v>72</v>
      </c>
      <c r="F21" s="121">
        <v>1955.66</v>
      </c>
      <c r="G21" s="29"/>
    </row>
    <row r="22" spans="1:7" x14ac:dyDescent="0.3">
      <c r="A22" s="24">
        <v>44776</v>
      </c>
      <c r="B22" s="25" t="s">
        <v>233</v>
      </c>
      <c r="C22" s="26">
        <v>175077</v>
      </c>
      <c r="D22" s="30" t="s">
        <v>227</v>
      </c>
      <c r="E22" s="27" t="s">
        <v>1022</v>
      </c>
      <c r="F22" s="55"/>
      <c r="G22" s="29">
        <v>863.04</v>
      </c>
    </row>
    <row r="23" spans="1:7" x14ac:dyDescent="0.3">
      <c r="A23" s="24">
        <v>44776</v>
      </c>
      <c r="B23" s="25" t="s">
        <v>103</v>
      </c>
      <c r="C23" s="30">
        <v>391129</v>
      </c>
      <c r="D23" s="30" t="s">
        <v>104</v>
      </c>
      <c r="E23" s="27" t="s">
        <v>105</v>
      </c>
      <c r="F23" s="55"/>
      <c r="G23" s="29">
        <v>185.6</v>
      </c>
    </row>
    <row r="24" spans="1:7" x14ac:dyDescent="0.3">
      <c r="A24" s="24">
        <v>44776</v>
      </c>
      <c r="B24" s="27" t="s">
        <v>245</v>
      </c>
      <c r="C24" s="30">
        <v>10254</v>
      </c>
      <c r="D24" s="30" t="s">
        <v>97</v>
      </c>
      <c r="E24" s="27" t="s">
        <v>162</v>
      </c>
      <c r="F24" s="55"/>
      <c r="G24" s="29">
        <v>1343.31</v>
      </c>
    </row>
    <row r="25" spans="1:7" x14ac:dyDescent="0.3">
      <c r="A25" s="24">
        <v>44776</v>
      </c>
      <c r="B25" s="27" t="s">
        <v>245</v>
      </c>
      <c r="C25" s="30">
        <v>10253</v>
      </c>
      <c r="D25" s="30" t="s">
        <v>123</v>
      </c>
      <c r="E25" s="27" t="s">
        <v>162</v>
      </c>
      <c r="F25" s="55"/>
      <c r="G25" s="29">
        <v>1293.1600000000001</v>
      </c>
    </row>
    <row r="26" spans="1:7" x14ac:dyDescent="0.3">
      <c r="A26" s="24">
        <v>44776</v>
      </c>
      <c r="B26" s="25" t="s">
        <v>195</v>
      </c>
      <c r="C26" s="26">
        <v>437</v>
      </c>
      <c r="D26" s="30" t="s">
        <v>150</v>
      </c>
      <c r="E26" s="27" t="s">
        <v>1459</v>
      </c>
      <c r="F26" s="55"/>
      <c r="G26" s="29">
        <v>89.21</v>
      </c>
    </row>
    <row r="27" spans="1:7" x14ac:dyDescent="0.3">
      <c r="A27" s="24">
        <v>44776</v>
      </c>
      <c r="B27" s="25" t="s">
        <v>289</v>
      </c>
      <c r="C27" s="30">
        <v>2706</v>
      </c>
      <c r="D27" s="30" t="s">
        <v>90</v>
      </c>
      <c r="E27" s="27" t="s">
        <v>93</v>
      </c>
      <c r="F27" s="55"/>
      <c r="G27" s="29">
        <v>3174</v>
      </c>
    </row>
    <row r="28" spans="1:7" x14ac:dyDescent="0.3">
      <c r="A28" s="24">
        <v>44776</v>
      </c>
      <c r="B28" s="25" t="s">
        <v>69</v>
      </c>
      <c r="C28" s="30" t="s">
        <v>740</v>
      </c>
      <c r="D28" s="30" t="s">
        <v>81</v>
      </c>
      <c r="E28" s="27" t="s">
        <v>106</v>
      </c>
      <c r="F28" s="55"/>
      <c r="G28" s="29">
        <v>4.42</v>
      </c>
    </row>
    <row r="29" spans="1:7" x14ac:dyDescent="0.3">
      <c r="A29" s="24">
        <v>44776</v>
      </c>
      <c r="B29" s="25" t="s">
        <v>220</v>
      </c>
      <c r="C29" s="30">
        <v>506</v>
      </c>
      <c r="D29" s="30" t="s">
        <v>90</v>
      </c>
      <c r="E29" s="27" t="s">
        <v>221</v>
      </c>
      <c r="F29" s="55"/>
      <c r="G29" s="29">
        <v>222</v>
      </c>
    </row>
    <row r="30" spans="1:7" x14ac:dyDescent="0.3">
      <c r="A30" s="19">
        <v>44777</v>
      </c>
      <c r="B30" s="20" t="s">
        <v>69</v>
      </c>
      <c r="C30" s="21" t="s">
        <v>740</v>
      </c>
      <c r="D30" s="21" t="s">
        <v>71</v>
      </c>
      <c r="E30" s="22" t="s">
        <v>1460</v>
      </c>
      <c r="F30" s="121">
        <v>59305.01</v>
      </c>
      <c r="G30" s="29"/>
    </row>
    <row r="31" spans="1:7" x14ac:dyDescent="0.3">
      <c r="A31" s="19">
        <v>44777</v>
      </c>
      <c r="B31" s="20" t="s">
        <v>69</v>
      </c>
      <c r="C31" s="21" t="s">
        <v>740</v>
      </c>
      <c r="D31" s="21" t="s">
        <v>343</v>
      </c>
      <c r="E31" s="22" t="s">
        <v>1461</v>
      </c>
      <c r="F31" s="121">
        <v>7931.5</v>
      </c>
      <c r="G31" s="29"/>
    </row>
    <row r="32" spans="1:7" x14ac:dyDescent="0.3">
      <c r="A32" s="24">
        <v>44777</v>
      </c>
      <c r="B32" s="27" t="s">
        <v>1462</v>
      </c>
      <c r="C32" s="30">
        <v>31328</v>
      </c>
      <c r="D32" s="30" t="s">
        <v>97</v>
      </c>
      <c r="E32" s="27" t="s">
        <v>1463</v>
      </c>
      <c r="F32" s="55"/>
      <c r="G32" s="29">
        <v>322.68</v>
      </c>
    </row>
    <row r="33" spans="1:7" x14ac:dyDescent="0.3">
      <c r="A33" s="33">
        <v>44777</v>
      </c>
      <c r="B33" s="25" t="s">
        <v>225</v>
      </c>
      <c r="C33" s="30">
        <v>79524</v>
      </c>
      <c r="D33" s="30" t="s">
        <v>227</v>
      </c>
      <c r="E33" s="27" t="s">
        <v>228</v>
      </c>
      <c r="F33" s="55"/>
      <c r="G33" s="91">
        <v>245.9</v>
      </c>
    </row>
    <row r="34" spans="1:7" x14ac:dyDescent="0.3">
      <c r="A34" s="24">
        <v>44777</v>
      </c>
      <c r="B34" s="25" t="s">
        <v>231</v>
      </c>
      <c r="C34" s="30">
        <v>55494</v>
      </c>
      <c r="D34" s="30" t="s">
        <v>97</v>
      </c>
      <c r="E34" s="27" t="s">
        <v>232</v>
      </c>
      <c r="F34" s="55"/>
      <c r="G34" s="29">
        <v>1852</v>
      </c>
    </row>
    <row r="35" spans="1:7" x14ac:dyDescent="0.3">
      <c r="A35" s="24">
        <v>44777</v>
      </c>
      <c r="B35" s="25" t="s">
        <v>69</v>
      </c>
      <c r="C35" s="30" t="s">
        <v>740</v>
      </c>
      <c r="D35" s="30" t="s">
        <v>81</v>
      </c>
      <c r="E35" s="27" t="s">
        <v>83</v>
      </c>
      <c r="F35" s="55"/>
      <c r="G35" s="29">
        <v>9.6999999999999993</v>
      </c>
    </row>
    <row r="36" spans="1:7" x14ac:dyDescent="0.3">
      <c r="A36" s="33">
        <v>44777</v>
      </c>
      <c r="B36" s="22" t="s">
        <v>1464</v>
      </c>
      <c r="C36" s="21" t="s">
        <v>1465</v>
      </c>
      <c r="D36" s="30" t="s">
        <v>101</v>
      </c>
      <c r="E36" s="22" t="s">
        <v>1319</v>
      </c>
      <c r="F36" s="55"/>
      <c r="G36" s="91">
        <v>4866.92</v>
      </c>
    </row>
    <row r="37" spans="1:7" x14ac:dyDescent="0.3">
      <c r="A37" s="33">
        <v>44777</v>
      </c>
      <c r="B37" s="22" t="s">
        <v>76</v>
      </c>
      <c r="C37" s="26" t="s">
        <v>1293</v>
      </c>
      <c r="D37" s="30" t="s">
        <v>78</v>
      </c>
      <c r="E37" s="31" t="s">
        <v>1449</v>
      </c>
      <c r="F37" s="55"/>
      <c r="G37" s="91">
        <v>4038.14</v>
      </c>
    </row>
    <row r="38" spans="1:7" x14ac:dyDescent="0.3">
      <c r="A38" s="33">
        <v>44777</v>
      </c>
      <c r="B38" s="25" t="s">
        <v>510</v>
      </c>
      <c r="C38" s="43">
        <v>17</v>
      </c>
      <c r="D38" s="30" t="s">
        <v>97</v>
      </c>
      <c r="E38" s="27" t="s">
        <v>1466</v>
      </c>
      <c r="F38" s="55"/>
      <c r="G38" s="91">
        <v>55500</v>
      </c>
    </row>
    <row r="39" spans="1:7" x14ac:dyDescent="0.3">
      <c r="A39" s="24">
        <v>44777</v>
      </c>
      <c r="B39" s="22" t="s">
        <v>69</v>
      </c>
      <c r="C39" s="30" t="s">
        <v>740</v>
      </c>
      <c r="D39" s="30" t="s">
        <v>81</v>
      </c>
      <c r="E39" s="27" t="s">
        <v>106</v>
      </c>
      <c r="F39" s="55"/>
      <c r="G39" s="29">
        <v>2.21</v>
      </c>
    </row>
    <row r="40" spans="1:7" x14ac:dyDescent="0.3">
      <c r="A40" s="24">
        <v>44777</v>
      </c>
      <c r="B40" s="25" t="s">
        <v>73</v>
      </c>
      <c r="C40" s="26">
        <v>2000687751813</v>
      </c>
      <c r="D40" s="30" t="s">
        <v>74</v>
      </c>
      <c r="E40" s="27" t="s">
        <v>1467</v>
      </c>
      <c r="F40" s="55"/>
      <c r="G40" s="29">
        <v>398.96</v>
      </c>
    </row>
    <row r="41" spans="1:7" x14ac:dyDescent="0.3">
      <c r="A41" s="19">
        <v>44778</v>
      </c>
      <c r="B41" s="20" t="s">
        <v>119</v>
      </c>
      <c r="C41" s="21" t="s">
        <v>740</v>
      </c>
      <c r="D41" s="21" t="s">
        <v>120</v>
      </c>
      <c r="E41" s="22" t="s">
        <v>1468</v>
      </c>
      <c r="F41" s="121">
        <v>4248591.01</v>
      </c>
      <c r="G41" s="29"/>
    </row>
    <row r="42" spans="1:7" x14ac:dyDescent="0.3">
      <c r="A42" s="19">
        <v>44778</v>
      </c>
      <c r="B42" s="22" t="s">
        <v>69</v>
      </c>
      <c r="C42" s="21" t="s">
        <v>873</v>
      </c>
      <c r="D42" s="21" t="s">
        <v>534</v>
      </c>
      <c r="E42" s="22" t="s">
        <v>1469</v>
      </c>
      <c r="F42" s="121">
        <v>1200</v>
      </c>
      <c r="G42" s="29"/>
    </row>
    <row r="43" spans="1:7" x14ac:dyDescent="0.3">
      <c r="A43" s="24">
        <v>44778</v>
      </c>
      <c r="B43" s="22" t="s">
        <v>130</v>
      </c>
      <c r="C43" s="26" t="s">
        <v>1293</v>
      </c>
      <c r="D43" s="30" t="s">
        <v>131</v>
      </c>
      <c r="E43" s="31" t="s">
        <v>1470</v>
      </c>
      <c r="F43" s="55"/>
      <c r="G43" s="52">
        <v>309470.28000000003</v>
      </c>
    </row>
    <row r="44" spans="1:7" x14ac:dyDescent="0.3">
      <c r="A44" s="24">
        <v>44778</v>
      </c>
      <c r="B44" s="22" t="s">
        <v>130</v>
      </c>
      <c r="C44" s="26" t="s">
        <v>1293</v>
      </c>
      <c r="D44" s="30" t="s">
        <v>131</v>
      </c>
      <c r="E44" s="31" t="s">
        <v>1471</v>
      </c>
      <c r="F44" s="55"/>
      <c r="G44" s="52">
        <v>15666.73</v>
      </c>
    </row>
    <row r="45" spans="1:7" x14ac:dyDescent="0.3">
      <c r="A45" s="24">
        <v>44778</v>
      </c>
      <c r="B45" s="20" t="s">
        <v>948</v>
      </c>
      <c r="C45" s="30">
        <v>1531</v>
      </c>
      <c r="D45" s="30" t="s">
        <v>227</v>
      </c>
      <c r="E45" s="27" t="s">
        <v>949</v>
      </c>
      <c r="F45" s="55"/>
      <c r="G45" s="29">
        <v>742</v>
      </c>
    </row>
    <row r="46" spans="1:7" x14ac:dyDescent="0.3">
      <c r="A46" s="24">
        <v>44778</v>
      </c>
      <c r="B46" s="25" t="s">
        <v>617</v>
      </c>
      <c r="C46" s="30">
        <v>15751</v>
      </c>
      <c r="D46" s="30" t="s">
        <v>227</v>
      </c>
      <c r="E46" s="27" t="s">
        <v>618</v>
      </c>
      <c r="F46" s="55"/>
      <c r="G46" s="29">
        <v>560.20000000000005</v>
      </c>
    </row>
    <row r="47" spans="1:7" x14ac:dyDescent="0.3">
      <c r="A47" s="24">
        <v>44778</v>
      </c>
      <c r="B47" s="25" t="s">
        <v>96</v>
      </c>
      <c r="C47" s="30">
        <v>2317064</v>
      </c>
      <c r="D47" s="30" t="s">
        <v>123</v>
      </c>
      <c r="E47" s="27" t="s">
        <v>841</v>
      </c>
      <c r="F47" s="55"/>
      <c r="G47" s="29">
        <v>4247.07</v>
      </c>
    </row>
    <row r="48" spans="1:7" x14ac:dyDescent="0.3">
      <c r="A48" s="24">
        <v>44778</v>
      </c>
      <c r="B48" s="25" t="s">
        <v>69</v>
      </c>
      <c r="C48" s="30" t="s">
        <v>740</v>
      </c>
      <c r="D48" s="30" t="s">
        <v>81</v>
      </c>
      <c r="E48" s="27" t="s">
        <v>83</v>
      </c>
      <c r="F48" s="55"/>
      <c r="G48" s="29">
        <v>361</v>
      </c>
    </row>
    <row r="49" spans="1:7" ht="24" x14ac:dyDescent="0.3">
      <c r="A49" s="62">
        <v>44778</v>
      </c>
      <c r="B49" s="63" t="s">
        <v>330</v>
      </c>
      <c r="C49" s="78">
        <v>202200000000013</v>
      </c>
      <c r="D49" s="64" t="s">
        <v>117</v>
      </c>
      <c r="E49" s="65" t="s">
        <v>1472</v>
      </c>
      <c r="F49" s="110"/>
      <c r="G49" s="66">
        <v>244144.22</v>
      </c>
    </row>
    <row r="50" spans="1:7" x14ac:dyDescent="0.3">
      <c r="A50" s="24">
        <v>44778</v>
      </c>
      <c r="B50" s="25" t="s">
        <v>145</v>
      </c>
      <c r="C50" s="26">
        <v>202200000000216</v>
      </c>
      <c r="D50" s="30" t="s">
        <v>117</v>
      </c>
      <c r="E50" s="27" t="s">
        <v>1473</v>
      </c>
      <c r="F50" s="55"/>
      <c r="G50" s="29">
        <v>16000</v>
      </c>
    </row>
    <row r="51" spans="1:7" x14ac:dyDescent="0.3">
      <c r="A51" s="24">
        <v>44778</v>
      </c>
      <c r="B51" s="25" t="s">
        <v>143</v>
      </c>
      <c r="C51" s="26">
        <v>71</v>
      </c>
      <c r="D51" s="30" t="s">
        <v>117</v>
      </c>
      <c r="E51" s="27" t="s">
        <v>1474</v>
      </c>
      <c r="F51" s="55"/>
      <c r="G51" s="29">
        <v>11663.03</v>
      </c>
    </row>
    <row r="52" spans="1:7" x14ac:dyDescent="0.3">
      <c r="A52" s="24">
        <v>44778</v>
      </c>
      <c r="B52" s="25" t="s">
        <v>149</v>
      </c>
      <c r="C52" s="26">
        <v>36</v>
      </c>
      <c r="D52" s="30" t="s">
        <v>117</v>
      </c>
      <c r="E52" s="27" t="s">
        <v>1475</v>
      </c>
      <c r="F52" s="55"/>
      <c r="G52" s="29">
        <v>184927.13</v>
      </c>
    </row>
    <row r="53" spans="1:7" x14ac:dyDescent="0.3">
      <c r="A53" s="24">
        <v>44778</v>
      </c>
      <c r="B53" s="25" t="s">
        <v>330</v>
      </c>
      <c r="C53" s="26">
        <v>202200000000014</v>
      </c>
      <c r="D53" s="30" t="s">
        <v>176</v>
      </c>
      <c r="E53" s="27" t="s">
        <v>1476</v>
      </c>
      <c r="F53" s="55"/>
      <c r="G53" s="29">
        <v>56310</v>
      </c>
    </row>
    <row r="54" spans="1:7" x14ac:dyDescent="0.3">
      <c r="A54" s="24">
        <v>44778</v>
      </c>
      <c r="B54" s="25" t="s">
        <v>1126</v>
      </c>
      <c r="C54" s="26">
        <v>3</v>
      </c>
      <c r="D54" s="30" t="s">
        <v>117</v>
      </c>
      <c r="E54" s="27" t="s">
        <v>1127</v>
      </c>
      <c r="F54" s="55"/>
      <c r="G54" s="29">
        <v>9770</v>
      </c>
    </row>
    <row r="55" spans="1:7" x14ac:dyDescent="0.3">
      <c r="A55" s="24">
        <v>44778</v>
      </c>
      <c r="B55" s="27" t="s">
        <v>130</v>
      </c>
      <c r="C55" s="26" t="s">
        <v>1293</v>
      </c>
      <c r="D55" s="30" t="s">
        <v>131</v>
      </c>
      <c r="E55" s="27" t="s">
        <v>1477</v>
      </c>
      <c r="F55" s="55"/>
      <c r="G55" s="29">
        <v>286.13</v>
      </c>
    </row>
    <row r="56" spans="1:7" x14ac:dyDescent="0.3">
      <c r="A56" s="24">
        <v>44778</v>
      </c>
      <c r="B56" s="27" t="s">
        <v>130</v>
      </c>
      <c r="C56" s="26" t="s">
        <v>1293</v>
      </c>
      <c r="D56" s="30" t="s">
        <v>131</v>
      </c>
      <c r="E56" s="27" t="s">
        <v>1478</v>
      </c>
      <c r="F56" s="55"/>
      <c r="G56" s="29">
        <v>373.74</v>
      </c>
    </row>
    <row r="57" spans="1:7" x14ac:dyDescent="0.3">
      <c r="A57" s="24">
        <v>44778</v>
      </c>
      <c r="B57" s="25" t="s">
        <v>147</v>
      </c>
      <c r="C57" s="26">
        <v>42</v>
      </c>
      <c r="D57" s="30" t="s">
        <v>117</v>
      </c>
      <c r="E57" s="27" t="s">
        <v>1479</v>
      </c>
      <c r="F57" s="55"/>
      <c r="G57" s="29">
        <v>25000</v>
      </c>
    </row>
    <row r="58" spans="1:7" x14ac:dyDescent="0.3">
      <c r="A58" s="24">
        <v>44778</v>
      </c>
      <c r="B58" s="25" t="s">
        <v>728</v>
      </c>
      <c r="C58" s="43">
        <v>202200000000008</v>
      </c>
      <c r="D58" s="30" t="s">
        <v>117</v>
      </c>
      <c r="E58" s="27" t="s">
        <v>1480</v>
      </c>
      <c r="F58" s="55"/>
      <c r="G58" s="29">
        <v>15000</v>
      </c>
    </row>
    <row r="59" spans="1:7" x14ac:dyDescent="0.3">
      <c r="A59" s="24">
        <v>44778</v>
      </c>
      <c r="B59" s="25" t="s">
        <v>954</v>
      </c>
      <c r="C59" s="26">
        <v>50</v>
      </c>
      <c r="D59" s="30" t="s">
        <v>117</v>
      </c>
      <c r="E59" s="27" t="s">
        <v>1481</v>
      </c>
      <c r="F59" s="55"/>
      <c r="G59" s="29">
        <v>5000</v>
      </c>
    </row>
    <row r="60" spans="1:7" x14ac:dyDescent="0.3">
      <c r="A60" s="24">
        <v>44778</v>
      </c>
      <c r="B60" s="25" t="s">
        <v>69</v>
      </c>
      <c r="C60" s="30" t="s">
        <v>740</v>
      </c>
      <c r="D60" s="30" t="s">
        <v>81</v>
      </c>
      <c r="E60" s="27" t="s">
        <v>409</v>
      </c>
      <c r="F60" s="55"/>
      <c r="G60" s="29">
        <v>2.2200000000000002</v>
      </c>
    </row>
    <row r="61" spans="1:7" x14ac:dyDescent="0.3">
      <c r="A61" s="24">
        <v>44778</v>
      </c>
      <c r="B61" s="25" t="s">
        <v>1332</v>
      </c>
      <c r="C61" s="26" t="s">
        <v>253</v>
      </c>
      <c r="D61" s="30" t="s">
        <v>254</v>
      </c>
      <c r="E61" s="27" t="s">
        <v>1482</v>
      </c>
      <c r="F61" s="55"/>
      <c r="G61" s="29">
        <v>247.81</v>
      </c>
    </row>
    <row r="62" spans="1:7" x14ac:dyDescent="0.3">
      <c r="A62" s="24">
        <v>44778</v>
      </c>
      <c r="B62" s="25" t="s">
        <v>1332</v>
      </c>
      <c r="C62" s="26" t="s">
        <v>253</v>
      </c>
      <c r="D62" s="30" t="s">
        <v>254</v>
      </c>
      <c r="E62" s="27" t="s">
        <v>1483</v>
      </c>
      <c r="F62" s="55"/>
      <c r="G62" s="29">
        <v>124911.5</v>
      </c>
    </row>
    <row r="63" spans="1:7" x14ac:dyDescent="0.3">
      <c r="A63" s="24">
        <v>44778</v>
      </c>
      <c r="B63" s="27" t="s">
        <v>130</v>
      </c>
      <c r="C63" s="26" t="s">
        <v>1293</v>
      </c>
      <c r="D63" s="30" t="s">
        <v>131</v>
      </c>
      <c r="E63" s="31" t="s">
        <v>1470</v>
      </c>
      <c r="F63" s="55"/>
      <c r="G63" s="29">
        <v>904446.72</v>
      </c>
    </row>
    <row r="64" spans="1:7" x14ac:dyDescent="0.3">
      <c r="A64" s="24">
        <v>44778</v>
      </c>
      <c r="B64" s="27" t="s">
        <v>130</v>
      </c>
      <c r="C64" s="26" t="s">
        <v>1293</v>
      </c>
      <c r="D64" s="30" t="s">
        <v>131</v>
      </c>
      <c r="E64" s="31" t="s">
        <v>1471</v>
      </c>
      <c r="F64" s="55"/>
      <c r="G64" s="29">
        <v>18919.5</v>
      </c>
    </row>
    <row r="65" spans="1:7" x14ac:dyDescent="0.3">
      <c r="A65" s="24">
        <v>44778</v>
      </c>
      <c r="B65" s="27" t="s">
        <v>130</v>
      </c>
      <c r="C65" s="26" t="s">
        <v>1293</v>
      </c>
      <c r="D65" s="30" t="s">
        <v>131</v>
      </c>
      <c r="E65" s="31" t="s">
        <v>1484</v>
      </c>
      <c r="F65" s="55"/>
      <c r="G65" s="29">
        <v>6000</v>
      </c>
    </row>
    <row r="66" spans="1:7" x14ac:dyDescent="0.3">
      <c r="A66" s="24">
        <v>44778</v>
      </c>
      <c r="B66" s="27" t="s">
        <v>130</v>
      </c>
      <c r="C66" s="26" t="s">
        <v>1293</v>
      </c>
      <c r="D66" s="30" t="s">
        <v>131</v>
      </c>
      <c r="E66" s="31" t="s">
        <v>1485</v>
      </c>
      <c r="F66" s="55"/>
      <c r="G66" s="29">
        <v>24000</v>
      </c>
    </row>
    <row r="67" spans="1:7" x14ac:dyDescent="0.3">
      <c r="A67" s="24">
        <v>44778</v>
      </c>
      <c r="B67" s="27" t="s">
        <v>130</v>
      </c>
      <c r="C67" s="26" t="s">
        <v>1293</v>
      </c>
      <c r="D67" s="30" t="s">
        <v>131</v>
      </c>
      <c r="E67" s="31" t="s">
        <v>1486</v>
      </c>
      <c r="F67" s="55"/>
      <c r="G67" s="29">
        <v>26350</v>
      </c>
    </row>
    <row r="68" spans="1:7" x14ac:dyDescent="0.3">
      <c r="A68" s="24">
        <v>44778</v>
      </c>
      <c r="B68" s="25" t="s">
        <v>181</v>
      </c>
      <c r="C68" s="26">
        <v>202200000000032</v>
      </c>
      <c r="D68" s="30" t="s">
        <v>184</v>
      </c>
      <c r="E68" s="27" t="s">
        <v>1487</v>
      </c>
      <c r="F68" s="55"/>
      <c r="G68" s="29">
        <v>190238.02</v>
      </c>
    </row>
    <row r="69" spans="1:7" x14ac:dyDescent="0.3">
      <c r="A69" s="24">
        <v>44778</v>
      </c>
      <c r="B69" s="25" t="s">
        <v>181</v>
      </c>
      <c r="C69" s="26">
        <v>202200000000031</v>
      </c>
      <c r="D69" s="30" t="s">
        <v>182</v>
      </c>
      <c r="E69" s="27" t="s">
        <v>1488</v>
      </c>
      <c r="F69" s="55"/>
      <c r="G69" s="29">
        <v>167856.95</v>
      </c>
    </row>
    <row r="70" spans="1:7" x14ac:dyDescent="0.3">
      <c r="A70" s="24">
        <v>44778</v>
      </c>
      <c r="B70" s="25" t="s">
        <v>181</v>
      </c>
      <c r="C70" s="26">
        <v>202200000000034</v>
      </c>
      <c r="D70" s="30" t="s">
        <v>182</v>
      </c>
      <c r="E70" s="27" t="s">
        <v>1489</v>
      </c>
      <c r="F70" s="55"/>
      <c r="G70" s="29">
        <v>8728.0499999999993</v>
      </c>
    </row>
    <row r="71" spans="1:7" x14ac:dyDescent="0.3">
      <c r="A71" s="24">
        <v>44778</v>
      </c>
      <c r="B71" s="25" t="s">
        <v>69</v>
      </c>
      <c r="C71" s="30" t="s">
        <v>740</v>
      </c>
      <c r="D71" s="30" t="s">
        <v>206</v>
      </c>
      <c r="E71" s="27" t="s">
        <v>1490</v>
      </c>
      <c r="F71" s="55"/>
      <c r="G71" s="29">
        <v>1200</v>
      </c>
    </row>
    <row r="72" spans="1:7" x14ac:dyDescent="0.3">
      <c r="A72" s="24">
        <v>44778</v>
      </c>
      <c r="B72" s="25" t="s">
        <v>197</v>
      </c>
      <c r="C72" s="26">
        <v>109</v>
      </c>
      <c r="D72" s="30" t="s">
        <v>117</v>
      </c>
      <c r="E72" s="27" t="s">
        <v>1491</v>
      </c>
      <c r="F72" s="55"/>
      <c r="G72" s="29">
        <v>8500</v>
      </c>
    </row>
    <row r="73" spans="1:7" x14ac:dyDescent="0.3">
      <c r="A73" s="24">
        <v>44778</v>
      </c>
      <c r="B73" s="25" t="s">
        <v>201</v>
      </c>
      <c r="C73" s="26" t="s">
        <v>202</v>
      </c>
      <c r="D73" s="30" t="s">
        <v>203</v>
      </c>
      <c r="E73" s="27" t="s">
        <v>1492</v>
      </c>
      <c r="F73" s="55"/>
      <c r="G73" s="29">
        <v>284000</v>
      </c>
    </row>
    <row r="74" spans="1:7" x14ac:dyDescent="0.3">
      <c r="A74" s="24">
        <v>44778</v>
      </c>
      <c r="B74" s="25" t="s">
        <v>69</v>
      </c>
      <c r="C74" s="30" t="s">
        <v>740</v>
      </c>
      <c r="D74" s="30" t="s">
        <v>81</v>
      </c>
      <c r="E74" s="27" t="s">
        <v>106</v>
      </c>
      <c r="F74" s="55"/>
      <c r="G74" s="29">
        <v>24.31</v>
      </c>
    </row>
    <row r="75" spans="1:7" x14ac:dyDescent="0.3">
      <c r="A75" s="24">
        <v>44778</v>
      </c>
      <c r="B75" s="27" t="s">
        <v>69</v>
      </c>
      <c r="C75" s="43" t="s">
        <v>740</v>
      </c>
      <c r="D75" s="30" t="s">
        <v>1220</v>
      </c>
      <c r="E75" s="27" t="s">
        <v>209</v>
      </c>
      <c r="F75" s="55"/>
      <c r="G75" s="29">
        <v>1584844.4</v>
      </c>
    </row>
    <row r="76" spans="1:7" x14ac:dyDescent="0.3">
      <c r="A76" s="19">
        <v>44781</v>
      </c>
      <c r="B76" s="20" t="s">
        <v>69</v>
      </c>
      <c r="C76" s="21" t="s">
        <v>740</v>
      </c>
      <c r="D76" s="21" t="s">
        <v>71</v>
      </c>
      <c r="E76" s="22" t="s">
        <v>72</v>
      </c>
      <c r="F76" s="121">
        <v>9111.66</v>
      </c>
      <c r="G76" s="29"/>
    </row>
    <row r="77" spans="1:7" x14ac:dyDescent="0.3">
      <c r="A77" s="45">
        <v>44781</v>
      </c>
      <c r="B77" s="25" t="s">
        <v>1100</v>
      </c>
      <c r="C77" s="30">
        <v>44555</v>
      </c>
      <c r="D77" s="30" t="s">
        <v>90</v>
      </c>
      <c r="E77" s="27" t="s">
        <v>93</v>
      </c>
      <c r="F77" s="55"/>
      <c r="G77" s="89">
        <v>1622.95</v>
      </c>
    </row>
    <row r="78" spans="1:7" x14ac:dyDescent="0.3">
      <c r="A78" s="45">
        <v>44781</v>
      </c>
      <c r="B78" s="25" t="s">
        <v>229</v>
      </c>
      <c r="C78" s="30">
        <v>11825</v>
      </c>
      <c r="D78" s="30" t="s">
        <v>97</v>
      </c>
      <c r="E78" s="27" t="s">
        <v>230</v>
      </c>
      <c r="F78" s="55"/>
      <c r="G78" s="89">
        <v>1190.24</v>
      </c>
    </row>
    <row r="79" spans="1:7" x14ac:dyDescent="0.3">
      <c r="A79" s="24">
        <v>44781</v>
      </c>
      <c r="B79" s="22" t="s">
        <v>1092</v>
      </c>
      <c r="C79" s="30">
        <v>1567</v>
      </c>
      <c r="D79" s="30" t="s">
        <v>97</v>
      </c>
      <c r="E79" s="27" t="s">
        <v>222</v>
      </c>
      <c r="F79" s="55"/>
      <c r="G79" s="29">
        <v>231.7</v>
      </c>
    </row>
    <row r="80" spans="1:7" x14ac:dyDescent="0.3">
      <c r="A80" s="45">
        <v>44781</v>
      </c>
      <c r="B80" s="25" t="s">
        <v>345</v>
      </c>
      <c r="C80" s="30">
        <v>18876</v>
      </c>
      <c r="D80" s="30" t="s">
        <v>123</v>
      </c>
      <c r="E80" s="22" t="s">
        <v>1365</v>
      </c>
      <c r="F80" s="55"/>
      <c r="G80" s="90">
        <v>1320.17</v>
      </c>
    </row>
    <row r="81" spans="1:7" x14ac:dyDescent="0.3">
      <c r="A81" s="24">
        <v>44781</v>
      </c>
      <c r="B81" s="25" t="s">
        <v>1429</v>
      </c>
      <c r="C81" s="30">
        <v>63</v>
      </c>
      <c r="D81" s="30" t="s">
        <v>97</v>
      </c>
      <c r="E81" s="27" t="s">
        <v>162</v>
      </c>
      <c r="F81" s="55"/>
      <c r="G81" s="29">
        <v>450</v>
      </c>
    </row>
    <row r="82" spans="1:7" ht="24" x14ac:dyDescent="0.3">
      <c r="A82" s="62">
        <v>44781</v>
      </c>
      <c r="B82" s="65" t="s">
        <v>130</v>
      </c>
      <c r="C82" s="78" t="s">
        <v>1293</v>
      </c>
      <c r="D82" s="64" t="s">
        <v>131</v>
      </c>
      <c r="E82" s="109" t="s">
        <v>1493</v>
      </c>
      <c r="F82" s="110"/>
      <c r="G82" s="66">
        <v>1792.18</v>
      </c>
    </row>
    <row r="83" spans="1:7" ht="24" x14ac:dyDescent="0.3">
      <c r="A83" s="62">
        <v>44781</v>
      </c>
      <c r="B83" s="63" t="s">
        <v>297</v>
      </c>
      <c r="C83" s="78">
        <v>1377</v>
      </c>
      <c r="D83" s="64" t="s">
        <v>126</v>
      </c>
      <c r="E83" s="65" t="s">
        <v>1494</v>
      </c>
      <c r="F83" s="110"/>
      <c r="G83" s="66">
        <v>2500</v>
      </c>
    </row>
    <row r="84" spans="1:7" x14ac:dyDescent="0.3">
      <c r="A84" s="24">
        <v>44781</v>
      </c>
      <c r="B84" s="25" t="s">
        <v>69</v>
      </c>
      <c r="C84" s="30" t="s">
        <v>740</v>
      </c>
      <c r="D84" s="30" t="s">
        <v>81</v>
      </c>
      <c r="E84" s="27" t="s">
        <v>106</v>
      </c>
      <c r="F84" s="55"/>
      <c r="G84" s="29">
        <v>4.42</v>
      </c>
    </row>
    <row r="85" spans="1:7" x14ac:dyDescent="0.3">
      <c r="A85" s="19">
        <v>44783</v>
      </c>
      <c r="B85" s="20" t="s">
        <v>69</v>
      </c>
      <c r="C85" s="21" t="s">
        <v>740</v>
      </c>
      <c r="D85" s="21" t="s">
        <v>343</v>
      </c>
      <c r="E85" s="22" t="s">
        <v>1495</v>
      </c>
      <c r="F85" s="121">
        <v>278.8</v>
      </c>
      <c r="G85" s="29"/>
    </row>
    <row r="86" spans="1:7" x14ac:dyDescent="0.3">
      <c r="A86" s="19">
        <v>44783</v>
      </c>
      <c r="B86" s="20" t="s">
        <v>69</v>
      </c>
      <c r="C86" s="21" t="s">
        <v>740</v>
      </c>
      <c r="D86" s="21" t="s">
        <v>71</v>
      </c>
      <c r="E86" s="22" t="s">
        <v>72</v>
      </c>
      <c r="F86" s="121">
        <v>4158.62</v>
      </c>
      <c r="G86" s="29"/>
    </row>
    <row r="87" spans="1:7" x14ac:dyDescent="0.3">
      <c r="A87" s="33">
        <v>44783</v>
      </c>
      <c r="B87" s="25" t="s">
        <v>339</v>
      </c>
      <c r="C87" s="26">
        <v>17426</v>
      </c>
      <c r="D87" s="74" t="s">
        <v>136</v>
      </c>
      <c r="E87" s="27" t="s">
        <v>1496</v>
      </c>
      <c r="F87" s="55"/>
      <c r="G87" s="91">
        <v>873.87</v>
      </c>
    </row>
    <row r="88" spans="1:7" x14ac:dyDescent="0.3">
      <c r="A88" s="33">
        <v>44783</v>
      </c>
      <c r="B88" s="25" t="s">
        <v>263</v>
      </c>
      <c r="C88" s="26">
        <v>493</v>
      </c>
      <c r="D88" s="30" t="s">
        <v>126</v>
      </c>
      <c r="E88" s="27" t="s">
        <v>1497</v>
      </c>
      <c r="F88" s="55"/>
      <c r="G88" s="91">
        <v>1437.33</v>
      </c>
    </row>
    <row r="89" spans="1:7" x14ac:dyDescent="0.3">
      <c r="A89" s="33">
        <v>44783</v>
      </c>
      <c r="B89" s="25" t="s">
        <v>1368</v>
      </c>
      <c r="C89" s="30">
        <v>126</v>
      </c>
      <c r="D89" s="30" t="s">
        <v>97</v>
      </c>
      <c r="E89" s="27" t="s">
        <v>162</v>
      </c>
      <c r="F89" s="55"/>
      <c r="G89" s="91">
        <v>611.28</v>
      </c>
    </row>
    <row r="90" spans="1:7" x14ac:dyDescent="0.3">
      <c r="A90" s="33">
        <v>44783</v>
      </c>
      <c r="B90" s="25" t="s">
        <v>89</v>
      </c>
      <c r="C90" s="30">
        <v>12833</v>
      </c>
      <c r="D90" s="30" t="s">
        <v>90</v>
      </c>
      <c r="E90" s="27" t="s">
        <v>1125</v>
      </c>
      <c r="F90" s="55"/>
      <c r="G90" s="91">
        <v>792</v>
      </c>
    </row>
    <row r="91" spans="1:7" x14ac:dyDescent="0.3">
      <c r="A91" s="33">
        <v>44783</v>
      </c>
      <c r="B91" s="25" t="s">
        <v>103</v>
      </c>
      <c r="C91" s="30">
        <v>392040</v>
      </c>
      <c r="D91" s="30" t="s">
        <v>104</v>
      </c>
      <c r="E91" s="27" t="s">
        <v>105</v>
      </c>
      <c r="F91" s="55"/>
      <c r="G91" s="91">
        <v>111.36</v>
      </c>
    </row>
    <row r="92" spans="1:7" x14ac:dyDescent="0.3">
      <c r="A92" s="33">
        <v>44783</v>
      </c>
      <c r="B92" s="22" t="s">
        <v>1498</v>
      </c>
      <c r="C92" s="21" t="s">
        <v>1465</v>
      </c>
      <c r="D92" s="30" t="s">
        <v>101</v>
      </c>
      <c r="E92" s="22" t="s">
        <v>1319</v>
      </c>
      <c r="F92" s="55"/>
      <c r="G92" s="91">
        <v>341</v>
      </c>
    </row>
    <row r="93" spans="1:7" x14ac:dyDescent="0.3">
      <c r="A93" s="24">
        <v>44783</v>
      </c>
      <c r="B93" s="25" t="s">
        <v>69</v>
      </c>
      <c r="C93" s="30" t="s">
        <v>740</v>
      </c>
      <c r="D93" s="30" t="s">
        <v>81</v>
      </c>
      <c r="E93" s="27" t="s">
        <v>106</v>
      </c>
      <c r="F93" s="55"/>
      <c r="G93" s="29">
        <v>2.21</v>
      </c>
    </row>
    <row r="94" spans="1:7" x14ac:dyDescent="0.3">
      <c r="A94" s="33">
        <v>44783</v>
      </c>
      <c r="B94" s="31" t="s">
        <v>999</v>
      </c>
      <c r="C94" s="36">
        <v>2230506</v>
      </c>
      <c r="D94" s="74" t="s">
        <v>74</v>
      </c>
      <c r="E94" s="31" t="s">
        <v>1499</v>
      </c>
      <c r="F94" s="55"/>
      <c r="G94" s="91">
        <v>268.37</v>
      </c>
    </row>
    <row r="95" spans="1:7" x14ac:dyDescent="0.3">
      <c r="A95" s="19">
        <v>44784</v>
      </c>
      <c r="B95" s="20" t="s">
        <v>69</v>
      </c>
      <c r="C95" s="21" t="s">
        <v>740</v>
      </c>
      <c r="D95" s="21" t="s">
        <v>343</v>
      </c>
      <c r="E95" s="22" t="s">
        <v>1500</v>
      </c>
      <c r="F95" s="121">
        <v>18016.14</v>
      </c>
      <c r="G95" s="91"/>
    </row>
    <row r="96" spans="1:7" x14ac:dyDescent="0.3">
      <c r="A96" s="19">
        <v>44784</v>
      </c>
      <c r="B96" s="20" t="s">
        <v>69</v>
      </c>
      <c r="C96" s="21" t="s">
        <v>740</v>
      </c>
      <c r="D96" s="21" t="s">
        <v>71</v>
      </c>
      <c r="E96" s="22" t="s">
        <v>72</v>
      </c>
      <c r="F96" s="121">
        <v>23441.69</v>
      </c>
      <c r="G96" s="91"/>
    </row>
    <row r="97" spans="1:7" x14ac:dyDescent="0.3">
      <c r="A97" s="45">
        <v>44784</v>
      </c>
      <c r="B97" s="25" t="s">
        <v>1501</v>
      </c>
      <c r="C97" s="30">
        <v>15310</v>
      </c>
      <c r="D97" s="30" t="s">
        <v>97</v>
      </c>
      <c r="E97" s="22" t="s">
        <v>1463</v>
      </c>
      <c r="F97" s="55"/>
      <c r="G97" s="90">
        <v>814</v>
      </c>
    </row>
    <row r="98" spans="1:7" x14ac:dyDescent="0.3">
      <c r="A98" s="45">
        <v>44784</v>
      </c>
      <c r="B98" s="22" t="s">
        <v>1502</v>
      </c>
      <c r="C98" s="21" t="s">
        <v>1465</v>
      </c>
      <c r="D98" s="30" t="s">
        <v>101</v>
      </c>
      <c r="E98" s="22" t="s">
        <v>1319</v>
      </c>
      <c r="F98" s="55"/>
      <c r="G98" s="90">
        <v>9152.77</v>
      </c>
    </row>
    <row r="99" spans="1:7" x14ac:dyDescent="0.3">
      <c r="A99" s="45">
        <v>44784</v>
      </c>
      <c r="B99" s="25" t="s">
        <v>1332</v>
      </c>
      <c r="C99" s="26" t="s">
        <v>253</v>
      </c>
      <c r="D99" s="30" t="s">
        <v>352</v>
      </c>
      <c r="E99" s="27" t="s">
        <v>1503</v>
      </c>
      <c r="F99" s="55"/>
      <c r="G99" s="90">
        <v>5199.16</v>
      </c>
    </row>
    <row r="100" spans="1:7" x14ac:dyDescent="0.3">
      <c r="A100" s="45">
        <v>44784</v>
      </c>
      <c r="B100" s="25" t="s">
        <v>1332</v>
      </c>
      <c r="C100" s="26" t="s">
        <v>253</v>
      </c>
      <c r="D100" s="30" t="s">
        <v>352</v>
      </c>
      <c r="E100" s="27" t="s">
        <v>1504</v>
      </c>
      <c r="F100" s="55"/>
      <c r="G100" s="90">
        <v>27.79</v>
      </c>
    </row>
    <row r="101" spans="1:7" x14ac:dyDescent="0.3">
      <c r="A101" s="45">
        <v>44784</v>
      </c>
      <c r="B101" s="25" t="s">
        <v>1332</v>
      </c>
      <c r="C101" s="26" t="s">
        <v>253</v>
      </c>
      <c r="D101" s="30" t="s">
        <v>352</v>
      </c>
      <c r="E101" s="27" t="s">
        <v>1505</v>
      </c>
      <c r="F101" s="55"/>
      <c r="G101" s="90">
        <v>4.67</v>
      </c>
    </row>
    <row r="102" spans="1:7" x14ac:dyDescent="0.3">
      <c r="A102" s="24">
        <v>44784</v>
      </c>
      <c r="B102" s="25" t="s">
        <v>1506</v>
      </c>
      <c r="C102" s="26" t="s">
        <v>4</v>
      </c>
      <c r="D102" s="30" t="s">
        <v>388</v>
      </c>
      <c r="E102" s="27" t="s">
        <v>1507</v>
      </c>
      <c r="F102" s="55"/>
      <c r="G102" s="29">
        <v>22275.439999999999</v>
      </c>
    </row>
    <row r="103" spans="1:7" x14ac:dyDescent="0.3">
      <c r="A103" s="45">
        <v>44784</v>
      </c>
      <c r="B103" s="22" t="s">
        <v>1508</v>
      </c>
      <c r="C103" s="21" t="s">
        <v>1465</v>
      </c>
      <c r="D103" s="30" t="s">
        <v>101</v>
      </c>
      <c r="E103" s="22" t="s">
        <v>1319</v>
      </c>
      <c r="F103" s="55"/>
      <c r="G103" s="90">
        <v>3981.79</v>
      </c>
    </row>
    <row r="104" spans="1:7" x14ac:dyDescent="0.3">
      <c r="A104" s="24">
        <v>44784</v>
      </c>
      <c r="B104" s="25" t="s">
        <v>69</v>
      </c>
      <c r="C104" s="30" t="s">
        <v>740</v>
      </c>
      <c r="D104" s="30" t="s">
        <v>81</v>
      </c>
      <c r="E104" s="27" t="s">
        <v>106</v>
      </c>
      <c r="F104" s="55"/>
      <c r="G104" s="29">
        <v>2.21</v>
      </c>
    </row>
    <row r="105" spans="1:7" x14ac:dyDescent="0.3">
      <c r="A105" s="19">
        <v>44785</v>
      </c>
      <c r="B105" s="20" t="s">
        <v>69</v>
      </c>
      <c r="C105" s="21" t="s">
        <v>740</v>
      </c>
      <c r="D105" s="21" t="s">
        <v>343</v>
      </c>
      <c r="E105" s="22" t="s">
        <v>1509</v>
      </c>
      <c r="F105" s="121">
        <v>16952.2</v>
      </c>
      <c r="G105" s="29"/>
    </row>
    <row r="106" spans="1:7" x14ac:dyDescent="0.3">
      <c r="A106" s="19">
        <v>44785</v>
      </c>
      <c r="B106" s="20" t="s">
        <v>69</v>
      </c>
      <c r="C106" s="21" t="s">
        <v>740</v>
      </c>
      <c r="D106" s="21" t="s">
        <v>71</v>
      </c>
      <c r="E106" s="22" t="s">
        <v>72</v>
      </c>
      <c r="F106" s="121">
        <v>97098.16</v>
      </c>
      <c r="G106" s="29"/>
    </row>
    <row r="107" spans="1:7" x14ac:dyDescent="0.3">
      <c r="A107" s="33">
        <v>44785</v>
      </c>
      <c r="B107" s="25" t="s">
        <v>1510</v>
      </c>
      <c r="C107" s="30" t="s">
        <v>1511</v>
      </c>
      <c r="D107" s="30" t="s">
        <v>101</v>
      </c>
      <c r="E107" s="27" t="s">
        <v>1512</v>
      </c>
      <c r="F107" s="55"/>
      <c r="G107" s="94">
        <v>520.92999999999995</v>
      </c>
    </row>
    <row r="108" spans="1:7" x14ac:dyDescent="0.3">
      <c r="A108" s="24">
        <v>44785</v>
      </c>
      <c r="B108" s="25" t="s">
        <v>1513</v>
      </c>
      <c r="C108" s="30">
        <v>15754</v>
      </c>
      <c r="D108" s="30" t="s">
        <v>97</v>
      </c>
      <c r="E108" s="27" t="s">
        <v>1514</v>
      </c>
      <c r="F108" s="55"/>
      <c r="G108" s="29">
        <v>1700</v>
      </c>
    </row>
    <row r="109" spans="1:7" x14ac:dyDescent="0.3">
      <c r="A109" s="24">
        <v>44785</v>
      </c>
      <c r="B109" s="20" t="s">
        <v>1515</v>
      </c>
      <c r="C109" s="21">
        <v>27892135943</v>
      </c>
      <c r="D109" s="30" t="s">
        <v>123</v>
      </c>
      <c r="E109" s="22" t="s">
        <v>1516</v>
      </c>
      <c r="F109" s="55"/>
      <c r="G109" s="29">
        <v>720</v>
      </c>
    </row>
    <row r="110" spans="1:7" x14ac:dyDescent="0.3">
      <c r="A110" s="24">
        <v>44785</v>
      </c>
      <c r="B110" s="27" t="s">
        <v>1517</v>
      </c>
      <c r="C110" s="30">
        <v>4819</v>
      </c>
      <c r="D110" s="30" t="s">
        <v>445</v>
      </c>
      <c r="E110" s="27" t="s">
        <v>1518</v>
      </c>
      <c r="F110" s="55"/>
      <c r="G110" s="29">
        <v>744</v>
      </c>
    </row>
    <row r="111" spans="1:7" x14ac:dyDescent="0.3">
      <c r="A111" s="24">
        <v>44785</v>
      </c>
      <c r="B111" s="25" t="s">
        <v>714</v>
      </c>
      <c r="C111" s="30">
        <v>10352</v>
      </c>
      <c r="D111" s="30" t="s">
        <v>445</v>
      </c>
      <c r="E111" s="27" t="s">
        <v>222</v>
      </c>
      <c r="F111" s="55"/>
      <c r="G111" s="29">
        <v>2275.4699999999998</v>
      </c>
    </row>
    <row r="112" spans="1:7" x14ac:dyDescent="0.3">
      <c r="A112" s="24">
        <v>44785</v>
      </c>
      <c r="B112" s="25" t="s">
        <v>714</v>
      </c>
      <c r="C112" s="30">
        <v>10351</v>
      </c>
      <c r="D112" s="30" t="s">
        <v>97</v>
      </c>
      <c r="E112" s="27" t="s">
        <v>222</v>
      </c>
      <c r="F112" s="55"/>
      <c r="G112" s="29">
        <v>10966.25</v>
      </c>
    </row>
    <row r="113" spans="1:7" x14ac:dyDescent="0.3">
      <c r="A113" s="24">
        <v>44785</v>
      </c>
      <c r="B113" s="25" t="s">
        <v>109</v>
      </c>
      <c r="C113" s="123" t="s">
        <v>1519</v>
      </c>
      <c r="D113" s="30" t="s">
        <v>101</v>
      </c>
      <c r="E113" s="27" t="s">
        <v>1520</v>
      </c>
      <c r="F113" s="55"/>
      <c r="G113" s="29">
        <v>12296.38</v>
      </c>
    </row>
    <row r="114" spans="1:7" x14ac:dyDescent="0.3">
      <c r="A114" s="24">
        <v>44785</v>
      </c>
      <c r="B114" s="25" t="s">
        <v>69</v>
      </c>
      <c r="C114" s="30" t="s">
        <v>740</v>
      </c>
      <c r="D114" s="30" t="s">
        <v>81</v>
      </c>
      <c r="E114" s="27" t="s">
        <v>83</v>
      </c>
      <c r="F114" s="55"/>
      <c r="G114" s="29">
        <v>9.6999999999999993</v>
      </c>
    </row>
    <row r="115" spans="1:7" x14ac:dyDescent="0.3">
      <c r="A115" s="33">
        <v>44785</v>
      </c>
      <c r="B115" s="22" t="s">
        <v>1521</v>
      </c>
      <c r="C115" s="21" t="s">
        <v>1465</v>
      </c>
      <c r="D115" s="30" t="s">
        <v>101</v>
      </c>
      <c r="E115" s="22" t="s">
        <v>1319</v>
      </c>
      <c r="F115" s="55"/>
      <c r="G115" s="91">
        <v>18637.599999999999</v>
      </c>
    </row>
    <row r="116" spans="1:7" x14ac:dyDescent="0.3">
      <c r="A116" s="19">
        <v>44785</v>
      </c>
      <c r="B116" s="25" t="s">
        <v>1332</v>
      </c>
      <c r="C116" s="26" t="s">
        <v>253</v>
      </c>
      <c r="D116" s="30" t="s">
        <v>352</v>
      </c>
      <c r="E116" s="27" t="s">
        <v>1522</v>
      </c>
      <c r="F116" s="55"/>
      <c r="G116" s="91">
        <v>4334.4799999999996</v>
      </c>
    </row>
    <row r="117" spans="1:7" x14ac:dyDescent="0.3">
      <c r="A117" s="24">
        <v>44785</v>
      </c>
      <c r="B117" s="27" t="s">
        <v>76</v>
      </c>
      <c r="C117" s="26" t="s">
        <v>1293</v>
      </c>
      <c r="D117" s="30" t="s">
        <v>78</v>
      </c>
      <c r="E117" s="31" t="s">
        <v>1449</v>
      </c>
      <c r="F117" s="55"/>
      <c r="G117" s="29">
        <v>2843.34</v>
      </c>
    </row>
    <row r="118" spans="1:7" x14ac:dyDescent="0.3">
      <c r="A118" s="24">
        <v>44785</v>
      </c>
      <c r="B118" s="25" t="s">
        <v>175</v>
      </c>
      <c r="C118" s="26">
        <v>1153</v>
      </c>
      <c r="D118" s="30" t="s">
        <v>176</v>
      </c>
      <c r="E118" s="27" t="s">
        <v>1523</v>
      </c>
      <c r="F118" s="55"/>
      <c r="G118" s="29">
        <v>59000</v>
      </c>
    </row>
    <row r="119" spans="1:7" x14ac:dyDescent="0.3">
      <c r="A119" s="24">
        <v>44785</v>
      </c>
      <c r="B119" s="25" t="s">
        <v>69</v>
      </c>
      <c r="C119" s="30" t="s">
        <v>740</v>
      </c>
      <c r="D119" s="30" t="s">
        <v>81</v>
      </c>
      <c r="E119" s="27" t="s">
        <v>106</v>
      </c>
      <c r="F119" s="55"/>
      <c r="G119" s="29">
        <v>2.21</v>
      </c>
    </row>
    <row r="120" spans="1:7" x14ac:dyDescent="0.3">
      <c r="A120" s="19">
        <v>44788</v>
      </c>
      <c r="B120" s="20" t="s">
        <v>69</v>
      </c>
      <c r="C120" s="21" t="s">
        <v>740</v>
      </c>
      <c r="D120" s="21" t="s">
        <v>343</v>
      </c>
      <c r="E120" s="22" t="s">
        <v>1524</v>
      </c>
      <c r="F120" s="121">
        <v>5071.97</v>
      </c>
      <c r="G120" s="29"/>
    </row>
    <row r="121" spans="1:7" x14ac:dyDescent="0.3">
      <c r="A121" s="19">
        <v>44788</v>
      </c>
      <c r="B121" s="20" t="s">
        <v>69</v>
      </c>
      <c r="C121" s="21" t="s">
        <v>740</v>
      </c>
      <c r="D121" s="21" t="s">
        <v>71</v>
      </c>
      <c r="E121" s="22" t="s">
        <v>72</v>
      </c>
      <c r="F121" s="121">
        <v>14284.37</v>
      </c>
      <c r="G121" s="29"/>
    </row>
    <row r="122" spans="1:7" x14ac:dyDescent="0.3">
      <c r="A122" s="24">
        <v>44788</v>
      </c>
      <c r="B122" s="25" t="s">
        <v>714</v>
      </c>
      <c r="C122" s="30">
        <v>10353</v>
      </c>
      <c r="D122" s="30" t="s">
        <v>445</v>
      </c>
      <c r="E122" s="27" t="s">
        <v>1525</v>
      </c>
      <c r="F122" s="55"/>
      <c r="G122" s="29">
        <v>2482.6999999999998</v>
      </c>
    </row>
    <row r="123" spans="1:7" x14ac:dyDescent="0.3">
      <c r="A123" s="24">
        <v>44788</v>
      </c>
      <c r="B123" s="25" t="s">
        <v>212</v>
      </c>
      <c r="C123" s="26">
        <v>5469192</v>
      </c>
      <c r="D123" s="30" t="s">
        <v>213</v>
      </c>
      <c r="E123" s="27" t="s">
        <v>214</v>
      </c>
      <c r="F123" s="55"/>
      <c r="G123" s="29">
        <v>5909.4</v>
      </c>
    </row>
    <row r="124" spans="1:7" x14ac:dyDescent="0.3">
      <c r="A124" s="24">
        <v>44788</v>
      </c>
      <c r="B124" s="25" t="s">
        <v>366</v>
      </c>
      <c r="C124" s="26">
        <v>42467610</v>
      </c>
      <c r="D124" s="74" t="s">
        <v>136</v>
      </c>
      <c r="E124" s="27" t="s">
        <v>1526</v>
      </c>
      <c r="F124" s="55"/>
      <c r="G124" s="29">
        <v>1580.85</v>
      </c>
    </row>
    <row r="125" spans="1:7" x14ac:dyDescent="0.3">
      <c r="A125" s="24">
        <v>44788</v>
      </c>
      <c r="B125" s="25" t="s">
        <v>345</v>
      </c>
      <c r="C125" s="30">
        <v>18942</v>
      </c>
      <c r="D125" s="30" t="s">
        <v>97</v>
      </c>
      <c r="E125" s="22" t="s">
        <v>1527</v>
      </c>
      <c r="F125" s="55"/>
      <c r="G125" s="29">
        <v>125</v>
      </c>
    </row>
    <row r="126" spans="1:7" x14ac:dyDescent="0.3">
      <c r="A126" s="24">
        <v>44788</v>
      </c>
      <c r="B126" s="31" t="s">
        <v>927</v>
      </c>
      <c r="C126" s="26">
        <v>377092183</v>
      </c>
      <c r="D126" s="74" t="s">
        <v>928</v>
      </c>
      <c r="E126" s="31" t="s">
        <v>1528</v>
      </c>
      <c r="F126" s="55"/>
      <c r="G126" s="29">
        <v>1500</v>
      </c>
    </row>
    <row r="127" spans="1:7" x14ac:dyDescent="0.3">
      <c r="A127" s="19">
        <v>44788</v>
      </c>
      <c r="B127" s="25" t="s">
        <v>931</v>
      </c>
      <c r="C127" s="30">
        <v>15738</v>
      </c>
      <c r="D127" s="30" t="s">
        <v>97</v>
      </c>
      <c r="E127" s="27" t="s">
        <v>162</v>
      </c>
      <c r="F127" s="55"/>
      <c r="G127" s="91">
        <v>2682</v>
      </c>
    </row>
    <row r="128" spans="1:7" x14ac:dyDescent="0.3">
      <c r="A128" s="24">
        <v>44788</v>
      </c>
      <c r="B128" s="22" t="s">
        <v>1529</v>
      </c>
      <c r="C128" s="21" t="s">
        <v>1465</v>
      </c>
      <c r="D128" s="30" t="s">
        <v>101</v>
      </c>
      <c r="E128" s="22" t="s">
        <v>1319</v>
      </c>
      <c r="F128" s="55"/>
      <c r="G128" s="29">
        <v>4011.4</v>
      </c>
    </row>
    <row r="129" spans="1:7" x14ac:dyDescent="0.3">
      <c r="A129" s="24">
        <v>44788</v>
      </c>
      <c r="B129" s="25" t="s">
        <v>1332</v>
      </c>
      <c r="C129" s="26" t="s">
        <v>253</v>
      </c>
      <c r="D129" s="30" t="s">
        <v>352</v>
      </c>
      <c r="E129" s="27" t="s">
        <v>1530</v>
      </c>
      <c r="F129" s="55"/>
      <c r="G129" s="29">
        <v>1060.57</v>
      </c>
    </row>
    <row r="130" spans="1:7" x14ac:dyDescent="0.3">
      <c r="A130" s="24">
        <v>44788</v>
      </c>
      <c r="B130" s="25" t="s">
        <v>69</v>
      </c>
      <c r="C130" s="30" t="s">
        <v>740</v>
      </c>
      <c r="D130" s="30" t="s">
        <v>81</v>
      </c>
      <c r="E130" s="27" t="s">
        <v>106</v>
      </c>
      <c r="F130" s="55"/>
      <c r="G130" s="29">
        <v>4.42</v>
      </c>
    </row>
    <row r="131" spans="1:7" x14ac:dyDescent="0.3">
      <c r="A131" s="19">
        <v>44789</v>
      </c>
      <c r="B131" s="20" t="s">
        <v>69</v>
      </c>
      <c r="C131" s="21" t="s">
        <v>740</v>
      </c>
      <c r="D131" s="21" t="s">
        <v>71</v>
      </c>
      <c r="E131" s="22" t="s">
        <v>72</v>
      </c>
      <c r="F131" s="121">
        <v>606349.17000000004</v>
      </c>
      <c r="G131" s="29"/>
    </row>
    <row r="132" spans="1:7" x14ac:dyDescent="0.3">
      <c r="A132" s="24">
        <v>44789</v>
      </c>
      <c r="B132" s="25" t="s">
        <v>578</v>
      </c>
      <c r="C132" s="30">
        <v>52259</v>
      </c>
      <c r="D132" s="30" t="s">
        <v>445</v>
      </c>
      <c r="E132" s="27" t="s">
        <v>1531</v>
      </c>
      <c r="F132" s="55"/>
      <c r="G132" s="29">
        <v>339.12</v>
      </c>
    </row>
    <row r="133" spans="1:7" x14ac:dyDescent="0.3">
      <c r="A133" s="33">
        <v>44789</v>
      </c>
      <c r="B133" s="25" t="s">
        <v>215</v>
      </c>
      <c r="C133" s="26">
        <v>833</v>
      </c>
      <c r="D133" s="30" t="s">
        <v>216</v>
      </c>
      <c r="E133" s="27" t="s">
        <v>1532</v>
      </c>
      <c r="F133" s="55"/>
      <c r="G133" s="91">
        <v>14400</v>
      </c>
    </row>
    <row r="134" spans="1:7" x14ac:dyDescent="0.3">
      <c r="A134" s="33">
        <v>44789</v>
      </c>
      <c r="B134" s="25" t="s">
        <v>353</v>
      </c>
      <c r="C134" s="30">
        <v>77395620</v>
      </c>
      <c r="D134" s="30" t="s">
        <v>388</v>
      </c>
      <c r="E134" s="27" t="s">
        <v>1533</v>
      </c>
      <c r="F134" s="55"/>
      <c r="G134" s="91">
        <v>96590.06</v>
      </c>
    </row>
    <row r="135" spans="1:7" x14ac:dyDescent="0.3">
      <c r="A135" s="24">
        <v>44789</v>
      </c>
      <c r="B135" s="25" t="s">
        <v>169</v>
      </c>
      <c r="C135" s="26">
        <v>287</v>
      </c>
      <c r="D135" s="30" t="s">
        <v>170</v>
      </c>
      <c r="E135" s="27" t="s">
        <v>1534</v>
      </c>
      <c r="F135" s="55"/>
      <c r="G135" s="29">
        <v>251385.3</v>
      </c>
    </row>
    <row r="136" spans="1:7" x14ac:dyDescent="0.3">
      <c r="A136" s="24">
        <v>44789</v>
      </c>
      <c r="B136" s="27" t="s">
        <v>266</v>
      </c>
      <c r="C136" s="30">
        <v>235718</v>
      </c>
      <c r="D136" s="30" t="s">
        <v>97</v>
      </c>
      <c r="E136" s="27" t="s">
        <v>267</v>
      </c>
      <c r="F136" s="55"/>
      <c r="G136" s="29">
        <v>1209.5999999999999</v>
      </c>
    </row>
    <row r="137" spans="1:7" x14ac:dyDescent="0.3">
      <c r="A137" s="24">
        <v>44789</v>
      </c>
      <c r="B137" s="27" t="s">
        <v>266</v>
      </c>
      <c r="C137" s="30">
        <v>235717</v>
      </c>
      <c r="D137" s="30" t="s">
        <v>97</v>
      </c>
      <c r="E137" s="27" t="s">
        <v>267</v>
      </c>
      <c r="F137" s="55"/>
      <c r="G137" s="29">
        <v>4338.4799999999996</v>
      </c>
    </row>
    <row r="138" spans="1:7" x14ac:dyDescent="0.3">
      <c r="A138" s="24">
        <v>44789</v>
      </c>
      <c r="B138" s="25" t="s">
        <v>178</v>
      </c>
      <c r="C138" s="26">
        <v>1719</v>
      </c>
      <c r="D138" s="30" t="s">
        <v>179</v>
      </c>
      <c r="E138" s="27" t="s">
        <v>1535</v>
      </c>
      <c r="F138" s="55"/>
      <c r="G138" s="29">
        <v>14000</v>
      </c>
    </row>
    <row r="139" spans="1:7" x14ac:dyDescent="0.3">
      <c r="A139" s="24">
        <v>44789</v>
      </c>
      <c r="B139" s="25" t="s">
        <v>188</v>
      </c>
      <c r="C139" s="26">
        <v>37</v>
      </c>
      <c r="D139" s="30" t="s">
        <v>190</v>
      </c>
      <c r="E139" s="27" t="s">
        <v>1536</v>
      </c>
      <c r="F139" s="55"/>
      <c r="G139" s="29">
        <v>3500</v>
      </c>
    </row>
    <row r="140" spans="1:7" x14ac:dyDescent="0.3">
      <c r="A140" s="24">
        <v>44789</v>
      </c>
      <c r="B140" s="25" t="s">
        <v>188</v>
      </c>
      <c r="C140" s="26">
        <v>673</v>
      </c>
      <c r="D140" s="30" t="s">
        <v>193</v>
      </c>
      <c r="E140" s="27" t="s">
        <v>1537</v>
      </c>
      <c r="F140" s="55"/>
      <c r="G140" s="29">
        <v>14077.5</v>
      </c>
    </row>
    <row r="141" spans="1:7" x14ac:dyDescent="0.3">
      <c r="A141" s="24">
        <v>44789</v>
      </c>
      <c r="B141" s="25" t="s">
        <v>188</v>
      </c>
      <c r="C141" s="26">
        <v>36</v>
      </c>
      <c r="D141" s="30" t="s">
        <v>190</v>
      </c>
      <c r="E141" s="27" t="s">
        <v>1538</v>
      </c>
      <c r="F141" s="55"/>
      <c r="G141" s="29">
        <v>10483.33</v>
      </c>
    </row>
    <row r="142" spans="1:7" x14ac:dyDescent="0.3">
      <c r="A142" s="24">
        <v>44789</v>
      </c>
      <c r="B142" s="25" t="s">
        <v>181</v>
      </c>
      <c r="C142" s="26">
        <v>202200000000033</v>
      </c>
      <c r="D142" s="30" t="s">
        <v>182</v>
      </c>
      <c r="E142" s="27" t="s">
        <v>1539</v>
      </c>
      <c r="F142" s="55"/>
      <c r="G142" s="29">
        <v>27911.83</v>
      </c>
    </row>
    <row r="143" spans="1:7" x14ac:dyDescent="0.3">
      <c r="A143" s="24">
        <v>44789</v>
      </c>
      <c r="B143" s="25" t="s">
        <v>103</v>
      </c>
      <c r="C143" s="30">
        <v>391447</v>
      </c>
      <c r="D143" s="30" t="s">
        <v>104</v>
      </c>
      <c r="E143" s="27" t="s">
        <v>105</v>
      </c>
      <c r="F143" s="55"/>
      <c r="G143" s="29">
        <v>37.119999999999997</v>
      </c>
    </row>
    <row r="144" spans="1:7" x14ac:dyDescent="0.3">
      <c r="A144" s="24">
        <v>44789</v>
      </c>
      <c r="B144" s="25" t="s">
        <v>103</v>
      </c>
      <c r="C144" s="30">
        <v>389162</v>
      </c>
      <c r="D144" s="30" t="s">
        <v>104</v>
      </c>
      <c r="E144" s="27" t="s">
        <v>105</v>
      </c>
      <c r="F144" s="55"/>
      <c r="G144" s="29">
        <v>2128.2399999999998</v>
      </c>
    </row>
    <row r="145" spans="1:7" x14ac:dyDescent="0.3">
      <c r="A145" s="24">
        <v>44789</v>
      </c>
      <c r="B145" s="25" t="s">
        <v>289</v>
      </c>
      <c r="C145" s="30">
        <v>2736</v>
      </c>
      <c r="D145" s="30" t="s">
        <v>97</v>
      </c>
      <c r="E145" s="27" t="s">
        <v>433</v>
      </c>
      <c r="F145" s="55"/>
      <c r="G145" s="124">
        <v>1470</v>
      </c>
    </row>
    <row r="146" spans="1:7" x14ac:dyDescent="0.3">
      <c r="A146" s="24">
        <v>44789</v>
      </c>
      <c r="B146" s="25" t="s">
        <v>289</v>
      </c>
      <c r="C146" s="30">
        <v>2708</v>
      </c>
      <c r="D146" s="30" t="s">
        <v>97</v>
      </c>
      <c r="E146" s="27" t="s">
        <v>433</v>
      </c>
      <c r="F146" s="55"/>
      <c r="G146" s="124">
        <v>4672.2</v>
      </c>
    </row>
    <row r="147" spans="1:7" x14ac:dyDescent="0.3">
      <c r="A147" s="24">
        <v>44789</v>
      </c>
      <c r="B147" s="25" t="s">
        <v>289</v>
      </c>
      <c r="C147" s="30">
        <v>2712</v>
      </c>
      <c r="D147" s="30" t="s">
        <v>97</v>
      </c>
      <c r="E147" s="27" t="s">
        <v>433</v>
      </c>
      <c r="F147" s="55"/>
      <c r="G147" s="124">
        <v>33616.79</v>
      </c>
    </row>
    <row r="148" spans="1:7" x14ac:dyDescent="0.3">
      <c r="A148" s="24">
        <v>44789</v>
      </c>
      <c r="B148" s="25" t="s">
        <v>289</v>
      </c>
      <c r="C148" s="30">
        <v>2716</v>
      </c>
      <c r="D148" s="30" t="s">
        <v>97</v>
      </c>
      <c r="E148" s="27" t="s">
        <v>433</v>
      </c>
      <c r="F148" s="55"/>
      <c r="G148" s="124">
        <v>8072</v>
      </c>
    </row>
    <row r="149" spans="1:7" x14ac:dyDescent="0.3">
      <c r="A149" s="24">
        <v>44789</v>
      </c>
      <c r="B149" s="25" t="s">
        <v>289</v>
      </c>
      <c r="C149" s="30">
        <v>2720</v>
      </c>
      <c r="D149" s="30" t="s">
        <v>97</v>
      </c>
      <c r="E149" s="27" t="s">
        <v>433</v>
      </c>
      <c r="F149" s="55"/>
      <c r="G149" s="124">
        <v>3846.7</v>
      </c>
    </row>
    <row r="150" spans="1:7" x14ac:dyDescent="0.3">
      <c r="A150" s="24">
        <v>44789</v>
      </c>
      <c r="B150" s="25" t="s">
        <v>289</v>
      </c>
      <c r="C150" s="30">
        <v>2719</v>
      </c>
      <c r="D150" s="30" t="s">
        <v>97</v>
      </c>
      <c r="E150" s="27" t="s">
        <v>433</v>
      </c>
      <c r="F150" s="55"/>
      <c r="G150" s="124">
        <v>1260</v>
      </c>
    </row>
    <row r="151" spans="1:7" x14ac:dyDescent="0.3">
      <c r="A151" s="24">
        <v>44789</v>
      </c>
      <c r="B151" s="25" t="s">
        <v>289</v>
      </c>
      <c r="C151" s="30">
        <v>2734</v>
      </c>
      <c r="D151" s="30" t="s">
        <v>97</v>
      </c>
      <c r="E151" s="27" t="s">
        <v>433</v>
      </c>
      <c r="F151" s="55"/>
      <c r="G151" s="124">
        <v>2140</v>
      </c>
    </row>
    <row r="152" spans="1:7" x14ac:dyDescent="0.3">
      <c r="A152" s="24">
        <v>44789</v>
      </c>
      <c r="B152" s="25" t="s">
        <v>289</v>
      </c>
      <c r="C152" s="30">
        <v>2737</v>
      </c>
      <c r="D152" s="30" t="s">
        <v>97</v>
      </c>
      <c r="E152" s="27" t="s">
        <v>433</v>
      </c>
      <c r="F152" s="55"/>
      <c r="G152" s="124">
        <v>5600</v>
      </c>
    </row>
    <row r="153" spans="1:7" x14ac:dyDescent="0.3">
      <c r="A153" s="24">
        <v>44789</v>
      </c>
      <c r="B153" s="25" t="s">
        <v>289</v>
      </c>
      <c r="C153" s="30">
        <v>2703</v>
      </c>
      <c r="D153" s="30" t="s">
        <v>90</v>
      </c>
      <c r="E153" s="27" t="s">
        <v>93</v>
      </c>
      <c r="F153" s="55"/>
      <c r="G153" s="124">
        <v>966</v>
      </c>
    </row>
    <row r="154" spans="1:7" x14ac:dyDescent="0.3">
      <c r="A154" s="24">
        <v>44789</v>
      </c>
      <c r="B154" s="25" t="s">
        <v>289</v>
      </c>
      <c r="C154" s="30">
        <v>2709</v>
      </c>
      <c r="D154" s="30" t="s">
        <v>90</v>
      </c>
      <c r="E154" s="27" t="s">
        <v>93</v>
      </c>
      <c r="F154" s="55"/>
      <c r="G154" s="124">
        <v>6412.3</v>
      </c>
    </row>
    <row r="155" spans="1:7" x14ac:dyDescent="0.3">
      <c r="A155" s="24">
        <v>44789</v>
      </c>
      <c r="B155" s="25" t="s">
        <v>289</v>
      </c>
      <c r="C155" s="30">
        <v>2711</v>
      </c>
      <c r="D155" s="30" t="s">
        <v>90</v>
      </c>
      <c r="E155" s="27" t="s">
        <v>93</v>
      </c>
      <c r="F155" s="55"/>
      <c r="G155" s="124">
        <v>50883.9</v>
      </c>
    </row>
    <row r="156" spans="1:7" x14ac:dyDescent="0.3">
      <c r="A156" s="24">
        <v>44789</v>
      </c>
      <c r="B156" s="25" t="s">
        <v>289</v>
      </c>
      <c r="C156" s="30">
        <v>2718</v>
      </c>
      <c r="D156" s="30" t="s">
        <v>90</v>
      </c>
      <c r="E156" s="27" t="s">
        <v>93</v>
      </c>
      <c r="F156" s="55"/>
      <c r="G156" s="124">
        <v>5111.2</v>
      </c>
    </row>
    <row r="157" spans="1:7" x14ac:dyDescent="0.3">
      <c r="A157" s="24">
        <v>44789</v>
      </c>
      <c r="B157" s="25" t="s">
        <v>289</v>
      </c>
      <c r="C157" s="30">
        <v>2728</v>
      </c>
      <c r="D157" s="30" t="s">
        <v>90</v>
      </c>
      <c r="E157" s="27" t="s">
        <v>93</v>
      </c>
      <c r="F157" s="55"/>
      <c r="G157" s="124">
        <v>13567</v>
      </c>
    </row>
    <row r="158" spans="1:7" x14ac:dyDescent="0.3">
      <c r="A158" s="24">
        <v>44789</v>
      </c>
      <c r="B158" s="25" t="s">
        <v>289</v>
      </c>
      <c r="C158" s="30">
        <v>2731</v>
      </c>
      <c r="D158" s="30" t="s">
        <v>90</v>
      </c>
      <c r="E158" s="27" t="s">
        <v>93</v>
      </c>
      <c r="F158" s="55"/>
      <c r="G158" s="124">
        <v>830.5</v>
      </c>
    </row>
    <row r="159" spans="1:7" x14ac:dyDescent="0.3">
      <c r="A159" s="24">
        <v>44789</v>
      </c>
      <c r="B159" s="25" t="s">
        <v>199</v>
      </c>
      <c r="C159" s="26">
        <v>1098</v>
      </c>
      <c r="D159" s="30" t="s">
        <v>126</v>
      </c>
      <c r="E159" s="27" t="s">
        <v>1540</v>
      </c>
      <c r="F159" s="55"/>
      <c r="G159" s="90">
        <v>25000</v>
      </c>
    </row>
    <row r="160" spans="1:7" x14ac:dyDescent="0.3">
      <c r="A160" s="24">
        <v>44789</v>
      </c>
      <c r="B160" s="25" t="s">
        <v>297</v>
      </c>
      <c r="C160" s="26">
        <v>1387</v>
      </c>
      <c r="D160" s="30" t="s">
        <v>126</v>
      </c>
      <c r="E160" s="27" t="s">
        <v>1541</v>
      </c>
      <c r="F160" s="55"/>
      <c r="G160" s="90">
        <v>2500</v>
      </c>
    </row>
    <row r="161" spans="1:7" x14ac:dyDescent="0.3">
      <c r="A161" s="19">
        <v>44790</v>
      </c>
      <c r="B161" s="20" t="s">
        <v>69</v>
      </c>
      <c r="C161" s="21" t="s">
        <v>740</v>
      </c>
      <c r="D161" s="21" t="s">
        <v>71</v>
      </c>
      <c r="E161" s="22" t="s">
        <v>72</v>
      </c>
      <c r="F161" s="121">
        <v>467948.97</v>
      </c>
      <c r="G161" s="90"/>
    </row>
    <row r="162" spans="1:7" x14ac:dyDescent="0.3">
      <c r="A162" s="24">
        <v>44790</v>
      </c>
      <c r="B162" s="25" t="s">
        <v>505</v>
      </c>
      <c r="C162" s="30">
        <v>735072</v>
      </c>
      <c r="D162" s="30" t="s">
        <v>227</v>
      </c>
      <c r="E162" s="27" t="s">
        <v>506</v>
      </c>
      <c r="F162" s="55"/>
      <c r="G162" s="90">
        <v>2899.04</v>
      </c>
    </row>
    <row r="163" spans="1:7" x14ac:dyDescent="0.3">
      <c r="A163" s="24">
        <v>44790</v>
      </c>
      <c r="B163" s="25" t="s">
        <v>103</v>
      </c>
      <c r="C163" s="30">
        <v>393013</v>
      </c>
      <c r="D163" s="30" t="s">
        <v>104</v>
      </c>
      <c r="E163" s="27" t="s">
        <v>105</v>
      </c>
      <c r="F163" s="55"/>
      <c r="G163" s="29">
        <v>148.47999999999999</v>
      </c>
    </row>
    <row r="164" spans="1:7" x14ac:dyDescent="0.3">
      <c r="A164" s="24">
        <v>44790</v>
      </c>
      <c r="B164" s="25" t="s">
        <v>268</v>
      </c>
      <c r="C164" s="30">
        <v>2085</v>
      </c>
      <c r="D164" s="30" t="s">
        <v>90</v>
      </c>
      <c r="E164" s="27" t="s">
        <v>93</v>
      </c>
      <c r="F164" s="55"/>
      <c r="G164" s="124">
        <v>10412.299999999999</v>
      </c>
    </row>
    <row r="165" spans="1:7" x14ac:dyDescent="0.3">
      <c r="A165" s="24">
        <v>44790</v>
      </c>
      <c r="B165" s="25" t="s">
        <v>268</v>
      </c>
      <c r="C165" s="30">
        <v>2084</v>
      </c>
      <c r="D165" s="30" t="s">
        <v>90</v>
      </c>
      <c r="E165" s="27" t="s">
        <v>93</v>
      </c>
      <c r="F165" s="55"/>
      <c r="G165" s="124">
        <v>17268.2</v>
      </c>
    </row>
    <row r="166" spans="1:7" x14ac:dyDescent="0.3">
      <c r="A166" s="24">
        <v>44790</v>
      </c>
      <c r="B166" s="25" t="s">
        <v>268</v>
      </c>
      <c r="C166" s="30">
        <v>2083</v>
      </c>
      <c r="D166" s="30" t="s">
        <v>90</v>
      </c>
      <c r="E166" s="27" t="s">
        <v>93</v>
      </c>
      <c r="F166" s="55"/>
      <c r="G166" s="124">
        <v>38586</v>
      </c>
    </row>
    <row r="167" spans="1:7" x14ac:dyDescent="0.3">
      <c r="A167" s="24">
        <v>44790</v>
      </c>
      <c r="B167" s="25" t="s">
        <v>268</v>
      </c>
      <c r="C167" s="30">
        <v>2082</v>
      </c>
      <c r="D167" s="30" t="s">
        <v>90</v>
      </c>
      <c r="E167" s="27" t="s">
        <v>93</v>
      </c>
      <c r="F167" s="55"/>
      <c r="G167" s="124">
        <v>11852.85</v>
      </c>
    </row>
    <row r="168" spans="1:7" x14ac:dyDescent="0.3">
      <c r="A168" s="24">
        <v>44790</v>
      </c>
      <c r="B168" s="25" t="s">
        <v>268</v>
      </c>
      <c r="C168" s="30">
        <v>2081</v>
      </c>
      <c r="D168" s="30" t="s">
        <v>90</v>
      </c>
      <c r="E168" s="27" t="s">
        <v>93</v>
      </c>
      <c r="F168" s="55"/>
      <c r="G168" s="124">
        <v>5211.38</v>
      </c>
    </row>
    <row r="169" spans="1:7" x14ac:dyDescent="0.3">
      <c r="A169" s="24">
        <v>44790</v>
      </c>
      <c r="B169" s="25" t="s">
        <v>268</v>
      </c>
      <c r="C169" s="30">
        <v>2093</v>
      </c>
      <c r="D169" s="30" t="s">
        <v>90</v>
      </c>
      <c r="E169" s="27" t="s">
        <v>93</v>
      </c>
      <c r="F169" s="55"/>
      <c r="G169" s="124">
        <v>479.9</v>
      </c>
    </row>
    <row r="170" spans="1:7" x14ac:dyDescent="0.3">
      <c r="A170" s="24">
        <v>44790</v>
      </c>
      <c r="B170" s="25" t="s">
        <v>268</v>
      </c>
      <c r="C170" s="30">
        <v>2080</v>
      </c>
      <c r="D170" s="30" t="s">
        <v>90</v>
      </c>
      <c r="E170" s="27" t="s">
        <v>93</v>
      </c>
      <c r="F170" s="55"/>
      <c r="G170" s="124">
        <v>3353</v>
      </c>
    </row>
    <row r="171" spans="1:7" x14ac:dyDescent="0.3">
      <c r="A171" s="24">
        <v>44790</v>
      </c>
      <c r="B171" s="25" t="s">
        <v>268</v>
      </c>
      <c r="C171" s="30">
        <v>2099</v>
      </c>
      <c r="D171" s="30" t="s">
        <v>90</v>
      </c>
      <c r="E171" s="27" t="s">
        <v>93</v>
      </c>
      <c r="F171" s="55"/>
      <c r="G171" s="124">
        <v>919</v>
      </c>
    </row>
    <row r="172" spans="1:7" x14ac:dyDescent="0.3">
      <c r="A172" s="24">
        <v>44790</v>
      </c>
      <c r="B172" s="25" t="s">
        <v>268</v>
      </c>
      <c r="C172" s="30">
        <v>2073</v>
      </c>
      <c r="D172" s="30" t="s">
        <v>97</v>
      </c>
      <c r="E172" s="27" t="s">
        <v>98</v>
      </c>
      <c r="F172" s="55"/>
      <c r="G172" s="124">
        <v>3708.9</v>
      </c>
    </row>
    <row r="173" spans="1:7" x14ac:dyDescent="0.3">
      <c r="A173" s="24">
        <v>44790</v>
      </c>
      <c r="B173" s="25" t="s">
        <v>268</v>
      </c>
      <c r="C173" s="30">
        <v>2074</v>
      </c>
      <c r="D173" s="30" t="s">
        <v>97</v>
      </c>
      <c r="E173" s="27" t="s">
        <v>98</v>
      </c>
      <c r="F173" s="55"/>
      <c r="G173" s="124">
        <v>3247.4</v>
      </c>
    </row>
    <row r="174" spans="1:7" x14ac:dyDescent="0.3">
      <c r="A174" s="24">
        <v>44790</v>
      </c>
      <c r="B174" s="25" t="s">
        <v>268</v>
      </c>
      <c r="C174" s="30">
        <v>2075</v>
      </c>
      <c r="D174" s="30" t="s">
        <v>97</v>
      </c>
      <c r="E174" s="27" t="s">
        <v>98</v>
      </c>
      <c r="F174" s="55"/>
      <c r="G174" s="124">
        <v>10568.1</v>
      </c>
    </row>
    <row r="175" spans="1:7" x14ac:dyDescent="0.3">
      <c r="A175" s="24">
        <v>44790</v>
      </c>
      <c r="B175" s="25" t="s">
        <v>268</v>
      </c>
      <c r="C175" s="30">
        <v>2076</v>
      </c>
      <c r="D175" s="30" t="s">
        <v>97</v>
      </c>
      <c r="E175" s="27" t="s">
        <v>98</v>
      </c>
      <c r="F175" s="55"/>
      <c r="G175" s="124">
        <v>10486.82</v>
      </c>
    </row>
    <row r="176" spans="1:7" x14ac:dyDescent="0.3">
      <c r="A176" s="24">
        <v>44790</v>
      </c>
      <c r="B176" s="25" t="s">
        <v>268</v>
      </c>
      <c r="C176" s="30">
        <v>2077</v>
      </c>
      <c r="D176" s="30" t="s">
        <v>97</v>
      </c>
      <c r="E176" s="27" t="s">
        <v>98</v>
      </c>
      <c r="F176" s="55"/>
      <c r="G176" s="124">
        <v>6294</v>
      </c>
    </row>
    <row r="177" spans="1:7" x14ac:dyDescent="0.3">
      <c r="A177" s="24">
        <v>44790</v>
      </c>
      <c r="B177" s="25" t="s">
        <v>268</v>
      </c>
      <c r="C177" s="30">
        <v>2078</v>
      </c>
      <c r="D177" s="30" t="s">
        <v>97</v>
      </c>
      <c r="E177" s="27" t="s">
        <v>98</v>
      </c>
      <c r="F177" s="55"/>
      <c r="G177" s="124">
        <v>10649.78</v>
      </c>
    </row>
    <row r="178" spans="1:7" x14ac:dyDescent="0.3">
      <c r="A178" s="24">
        <v>44790</v>
      </c>
      <c r="B178" s="25" t="s">
        <v>268</v>
      </c>
      <c r="C178" s="30">
        <v>2079</v>
      </c>
      <c r="D178" s="30" t="s">
        <v>97</v>
      </c>
      <c r="E178" s="27" t="s">
        <v>98</v>
      </c>
      <c r="F178" s="55"/>
      <c r="G178" s="124">
        <v>646</v>
      </c>
    </row>
    <row r="179" spans="1:7" x14ac:dyDescent="0.3">
      <c r="A179" s="24">
        <v>44790</v>
      </c>
      <c r="B179" s="25" t="s">
        <v>268</v>
      </c>
      <c r="C179" s="30">
        <v>2086</v>
      </c>
      <c r="D179" s="30" t="s">
        <v>97</v>
      </c>
      <c r="E179" s="27" t="s">
        <v>98</v>
      </c>
      <c r="F179" s="55"/>
      <c r="G179" s="124">
        <v>6591.17</v>
      </c>
    </row>
    <row r="180" spans="1:7" x14ac:dyDescent="0.3">
      <c r="A180" s="24">
        <v>44790</v>
      </c>
      <c r="B180" s="25" t="s">
        <v>268</v>
      </c>
      <c r="C180" s="30">
        <v>2087</v>
      </c>
      <c r="D180" s="30" t="s">
        <v>97</v>
      </c>
      <c r="E180" s="27" t="s">
        <v>98</v>
      </c>
      <c r="F180" s="55"/>
      <c r="G180" s="124">
        <v>192.5</v>
      </c>
    </row>
    <row r="181" spans="1:7" x14ac:dyDescent="0.3">
      <c r="A181" s="24">
        <v>44790</v>
      </c>
      <c r="B181" s="25" t="s">
        <v>268</v>
      </c>
      <c r="C181" s="30">
        <v>2088</v>
      </c>
      <c r="D181" s="30" t="s">
        <v>97</v>
      </c>
      <c r="E181" s="27" t="s">
        <v>98</v>
      </c>
      <c r="F181" s="55"/>
      <c r="G181" s="124">
        <v>926.76</v>
      </c>
    </row>
    <row r="182" spans="1:7" x14ac:dyDescent="0.3">
      <c r="A182" s="24">
        <v>44790</v>
      </c>
      <c r="B182" s="25" t="s">
        <v>268</v>
      </c>
      <c r="C182" s="30">
        <v>2089</v>
      </c>
      <c r="D182" s="30" t="s">
        <v>97</v>
      </c>
      <c r="E182" s="27" t="s">
        <v>98</v>
      </c>
      <c r="F182" s="55"/>
      <c r="G182" s="124">
        <v>2808.5</v>
      </c>
    </row>
    <row r="183" spans="1:7" x14ac:dyDescent="0.3">
      <c r="A183" s="24">
        <v>44790</v>
      </c>
      <c r="B183" s="25" t="s">
        <v>268</v>
      </c>
      <c r="C183" s="30">
        <v>2090</v>
      </c>
      <c r="D183" s="30" t="s">
        <v>445</v>
      </c>
      <c r="E183" s="27" t="s">
        <v>1542</v>
      </c>
      <c r="F183" s="55"/>
      <c r="G183" s="124">
        <v>347.72</v>
      </c>
    </row>
    <row r="184" spans="1:7" x14ac:dyDescent="0.3">
      <c r="A184" s="24">
        <v>44790</v>
      </c>
      <c r="B184" s="25" t="s">
        <v>268</v>
      </c>
      <c r="C184" s="30">
        <v>2091</v>
      </c>
      <c r="D184" s="30" t="s">
        <v>97</v>
      </c>
      <c r="E184" s="27" t="s">
        <v>98</v>
      </c>
      <c r="F184" s="55"/>
      <c r="G184" s="124">
        <v>4199</v>
      </c>
    </row>
    <row r="185" spans="1:7" x14ac:dyDescent="0.3">
      <c r="A185" s="24">
        <v>44790</v>
      </c>
      <c r="B185" s="25" t="s">
        <v>268</v>
      </c>
      <c r="C185" s="30">
        <v>2092</v>
      </c>
      <c r="D185" s="30" t="s">
        <v>97</v>
      </c>
      <c r="E185" s="27" t="s">
        <v>98</v>
      </c>
      <c r="F185" s="55"/>
      <c r="G185" s="124">
        <v>11740.6</v>
      </c>
    </row>
    <row r="186" spans="1:7" x14ac:dyDescent="0.3">
      <c r="A186" s="24">
        <v>44790</v>
      </c>
      <c r="B186" s="25" t="s">
        <v>268</v>
      </c>
      <c r="C186" s="30">
        <v>2094</v>
      </c>
      <c r="D186" s="30" t="s">
        <v>97</v>
      </c>
      <c r="E186" s="27" t="s">
        <v>98</v>
      </c>
      <c r="F186" s="55"/>
      <c r="G186" s="124">
        <v>696</v>
      </c>
    </row>
    <row r="187" spans="1:7" x14ac:dyDescent="0.3">
      <c r="A187" s="24">
        <v>44790</v>
      </c>
      <c r="B187" s="25" t="s">
        <v>268</v>
      </c>
      <c r="C187" s="30">
        <v>2097</v>
      </c>
      <c r="D187" s="30" t="s">
        <v>97</v>
      </c>
      <c r="E187" s="27" t="s">
        <v>98</v>
      </c>
      <c r="F187" s="55"/>
      <c r="G187" s="124">
        <v>1803</v>
      </c>
    </row>
    <row r="188" spans="1:7" x14ac:dyDescent="0.3">
      <c r="A188" s="24">
        <v>44790</v>
      </c>
      <c r="B188" s="25" t="s">
        <v>268</v>
      </c>
      <c r="C188" s="30">
        <v>2098</v>
      </c>
      <c r="D188" s="30" t="s">
        <v>97</v>
      </c>
      <c r="E188" s="27" t="s">
        <v>98</v>
      </c>
      <c r="F188" s="55"/>
      <c r="G188" s="124">
        <v>5287.23</v>
      </c>
    </row>
    <row r="189" spans="1:7" x14ac:dyDescent="0.3">
      <c r="A189" s="24">
        <v>44790</v>
      </c>
      <c r="B189" s="25" t="s">
        <v>268</v>
      </c>
      <c r="C189" s="30">
        <v>2100</v>
      </c>
      <c r="D189" s="30" t="s">
        <v>97</v>
      </c>
      <c r="E189" s="27" t="s">
        <v>98</v>
      </c>
      <c r="F189" s="55"/>
      <c r="G189" s="124">
        <v>445.02</v>
      </c>
    </row>
    <row r="190" spans="1:7" x14ac:dyDescent="0.3">
      <c r="A190" s="24">
        <v>44790</v>
      </c>
      <c r="B190" s="25" t="s">
        <v>268</v>
      </c>
      <c r="C190" s="30">
        <v>2101</v>
      </c>
      <c r="D190" s="30" t="s">
        <v>97</v>
      </c>
      <c r="E190" s="27" t="s">
        <v>98</v>
      </c>
      <c r="F190" s="55"/>
      <c r="G190" s="124">
        <v>87.12</v>
      </c>
    </row>
    <row r="191" spans="1:7" x14ac:dyDescent="0.3">
      <c r="A191" s="24">
        <v>44790</v>
      </c>
      <c r="B191" s="25" t="s">
        <v>268</v>
      </c>
      <c r="C191" s="30">
        <v>2102</v>
      </c>
      <c r="D191" s="30" t="s">
        <v>445</v>
      </c>
      <c r="E191" s="27" t="s">
        <v>1543</v>
      </c>
      <c r="F191" s="55"/>
      <c r="G191" s="124">
        <v>291.52</v>
      </c>
    </row>
    <row r="192" spans="1:7" x14ac:dyDescent="0.3">
      <c r="A192" s="24">
        <v>44790</v>
      </c>
      <c r="B192" s="25" t="s">
        <v>268</v>
      </c>
      <c r="C192" s="30">
        <v>2103</v>
      </c>
      <c r="D192" s="30" t="s">
        <v>90</v>
      </c>
      <c r="E192" s="27" t="s">
        <v>93</v>
      </c>
      <c r="F192" s="55"/>
      <c r="G192" s="124">
        <v>16200</v>
      </c>
    </row>
    <row r="193" spans="1:7" ht="24" x14ac:dyDescent="0.3">
      <c r="A193" s="62">
        <v>44790</v>
      </c>
      <c r="B193" s="107" t="s">
        <v>1370</v>
      </c>
      <c r="C193" s="78">
        <v>144</v>
      </c>
      <c r="D193" s="75" t="s">
        <v>117</v>
      </c>
      <c r="E193" s="109" t="s">
        <v>1544</v>
      </c>
      <c r="F193" s="110"/>
      <c r="G193" s="125">
        <v>6000</v>
      </c>
    </row>
    <row r="194" spans="1:7" x14ac:dyDescent="0.3">
      <c r="A194" s="24">
        <v>44790</v>
      </c>
      <c r="B194" s="25" t="s">
        <v>259</v>
      </c>
      <c r="C194" s="26">
        <v>3852</v>
      </c>
      <c r="D194" s="30" t="s">
        <v>126</v>
      </c>
      <c r="E194" s="27" t="s">
        <v>1545</v>
      </c>
      <c r="F194" s="55"/>
      <c r="G194" s="29">
        <v>1800</v>
      </c>
    </row>
    <row r="195" spans="1:7" x14ac:dyDescent="0.3">
      <c r="A195" s="24">
        <v>44790</v>
      </c>
      <c r="B195" s="25" t="s">
        <v>166</v>
      </c>
      <c r="C195" s="26">
        <v>202200000000630</v>
      </c>
      <c r="D195" s="30" t="s">
        <v>159</v>
      </c>
      <c r="E195" s="27" t="s">
        <v>1546</v>
      </c>
      <c r="F195" s="55"/>
      <c r="G195" s="29">
        <v>39225.79</v>
      </c>
    </row>
    <row r="196" spans="1:7" x14ac:dyDescent="0.3">
      <c r="A196" s="33">
        <v>44790</v>
      </c>
      <c r="B196" s="27" t="s">
        <v>257</v>
      </c>
      <c r="C196" s="26">
        <v>202200000000313</v>
      </c>
      <c r="D196" s="30" t="s">
        <v>193</v>
      </c>
      <c r="E196" s="27" t="s">
        <v>1547</v>
      </c>
      <c r="F196" s="55"/>
      <c r="G196" s="91">
        <v>9713.4699999999993</v>
      </c>
    </row>
    <row r="197" spans="1:7" x14ac:dyDescent="0.3">
      <c r="A197" s="24">
        <v>44790</v>
      </c>
      <c r="B197" s="25" t="s">
        <v>1548</v>
      </c>
      <c r="C197" s="26">
        <v>53</v>
      </c>
      <c r="D197" s="30" t="s">
        <v>388</v>
      </c>
      <c r="E197" s="27" t="s">
        <v>1549</v>
      </c>
      <c r="F197" s="55"/>
      <c r="G197" s="29">
        <v>3120</v>
      </c>
    </row>
    <row r="198" spans="1:7" ht="24" x14ac:dyDescent="0.3">
      <c r="A198" s="79">
        <v>44790</v>
      </c>
      <c r="B198" s="126" t="s">
        <v>1370</v>
      </c>
      <c r="C198" s="127">
        <v>125</v>
      </c>
      <c r="D198" s="127" t="s">
        <v>117</v>
      </c>
      <c r="E198" s="44" t="s">
        <v>1550</v>
      </c>
      <c r="F198" s="110"/>
      <c r="G198" s="96">
        <v>6000</v>
      </c>
    </row>
    <row r="199" spans="1:7" ht="24" x14ac:dyDescent="0.3">
      <c r="A199" s="79">
        <v>44790</v>
      </c>
      <c r="B199" s="126" t="s">
        <v>1370</v>
      </c>
      <c r="C199" s="127">
        <v>122</v>
      </c>
      <c r="D199" s="127" t="s">
        <v>117</v>
      </c>
      <c r="E199" s="44" t="s">
        <v>1551</v>
      </c>
      <c r="F199" s="110"/>
      <c r="G199" s="96">
        <v>6000</v>
      </c>
    </row>
    <row r="200" spans="1:7" x14ac:dyDescent="0.3">
      <c r="A200" s="24">
        <v>44790</v>
      </c>
      <c r="B200" s="25" t="s">
        <v>931</v>
      </c>
      <c r="C200" s="30">
        <v>15726</v>
      </c>
      <c r="D200" s="30" t="s">
        <v>97</v>
      </c>
      <c r="E200" s="27" t="s">
        <v>162</v>
      </c>
      <c r="F200" s="55"/>
      <c r="G200" s="29">
        <v>1600</v>
      </c>
    </row>
    <row r="201" spans="1:7" x14ac:dyDescent="0.3">
      <c r="A201" s="33">
        <v>44790</v>
      </c>
      <c r="B201" s="27" t="s">
        <v>152</v>
      </c>
      <c r="C201" s="30">
        <v>361</v>
      </c>
      <c r="D201" s="30" t="s">
        <v>123</v>
      </c>
      <c r="E201" s="27" t="s">
        <v>1552</v>
      </c>
      <c r="F201" s="55"/>
      <c r="G201" s="91">
        <v>3344</v>
      </c>
    </row>
    <row r="202" spans="1:7" x14ac:dyDescent="0.3">
      <c r="A202" s="24">
        <v>44790</v>
      </c>
      <c r="B202" s="25" t="s">
        <v>1328</v>
      </c>
      <c r="C202" s="30">
        <v>377</v>
      </c>
      <c r="D202" s="30" t="s">
        <v>97</v>
      </c>
      <c r="E202" s="27" t="s">
        <v>162</v>
      </c>
      <c r="F202" s="55"/>
      <c r="G202" s="29">
        <v>548</v>
      </c>
    </row>
    <row r="203" spans="1:7" x14ac:dyDescent="0.3">
      <c r="A203" s="33">
        <v>44790</v>
      </c>
      <c r="B203" s="27" t="s">
        <v>152</v>
      </c>
      <c r="C203" s="30">
        <v>360</v>
      </c>
      <c r="D203" s="30" t="s">
        <v>123</v>
      </c>
      <c r="E203" s="27" t="s">
        <v>1553</v>
      </c>
      <c r="F203" s="55"/>
      <c r="G203" s="91">
        <v>8765</v>
      </c>
    </row>
    <row r="204" spans="1:7" x14ac:dyDescent="0.3">
      <c r="A204" s="24">
        <v>44790</v>
      </c>
      <c r="B204" s="25" t="s">
        <v>138</v>
      </c>
      <c r="C204" s="26">
        <v>444</v>
      </c>
      <c r="D204" s="30" t="s">
        <v>126</v>
      </c>
      <c r="E204" s="27" t="s">
        <v>1554</v>
      </c>
      <c r="F204" s="55"/>
      <c r="G204" s="29">
        <v>880</v>
      </c>
    </row>
    <row r="205" spans="1:7" x14ac:dyDescent="0.3">
      <c r="A205" s="24">
        <v>44790</v>
      </c>
      <c r="B205" s="25" t="s">
        <v>134</v>
      </c>
      <c r="C205" s="40" t="s">
        <v>1555</v>
      </c>
      <c r="D205" s="30" t="s">
        <v>136</v>
      </c>
      <c r="E205" s="27" t="s">
        <v>1556</v>
      </c>
      <c r="F205" s="55"/>
      <c r="G205" s="29">
        <v>1460</v>
      </c>
    </row>
    <row r="206" spans="1:7" x14ac:dyDescent="0.3">
      <c r="A206" s="33">
        <v>44790</v>
      </c>
      <c r="B206" s="25" t="s">
        <v>156</v>
      </c>
      <c r="C206" s="26">
        <v>151</v>
      </c>
      <c r="D206" s="30" t="s">
        <v>126</v>
      </c>
      <c r="E206" s="27" t="s">
        <v>1557</v>
      </c>
      <c r="F206" s="55"/>
      <c r="G206" s="91">
        <v>10535</v>
      </c>
    </row>
    <row r="207" spans="1:7" x14ac:dyDescent="0.3">
      <c r="A207" s="24">
        <v>44790</v>
      </c>
      <c r="B207" s="25" t="s">
        <v>427</v>
      </c>
      <c r="C207" s="26">
        <v>1348</v>
      </c>
      <c r="D207" s="30" t="s">
        <v>428</v>
      </c>
      <c r="E207" s="27" t="s">
        <v>1558</v>
      </c>
      <c r="F207" s="55"/>
      <c r="G207" s="29">
        <v>23584.5</v>
      </c>
    </row>
    <row r="208" spans="1:7" x14ac:dyDescent="0.3">
      <c r="A208" s="19">
        <v>44790</v>
      </c>
      <c r="B208" s="25" t="s">
        <v>432</v>
      </c>
      <c r="C208" s="74">
        <v>3168</v>
      </c>
      <c r="D208" s="74" t="s">
        <v>90</v>
      </c>
      <c r="E208" s="27" t="s">
        <v>221</v>
      </c>
      <c r="F208" s="55"/>
      <c r="G208" s="128">
        <v>44643.9</v>
      </c>
    </row>
    <row r="209" spans="1:7" x14ac:dyDescent="0.3">
      <c r="A209" s="19">
        <v>44790</v>
      </c>
      <c r="B209" s="25" t="s">
        <v>432</v>
      </c>
      <c r="C209" s="74">
        <v>3177</v>
      </c>
      <c r="D209" s="74" t="s">
        <v>90</v>
      </c>
      <c r="E209" s="27" t="s">
        <v>221</v>
      </c>
      <c r="F209" s="55"/>
      <c r="G209" s="128">
        <v>2390</v>
      </c>
    </row>
    <row r="210" spans="1:7" ht="24" x14ac:dyDescent="0.3">
      <c r="A210" s="62">
        <v>44790</v>
      </c>
      <c r="B210" s="63" t="s">
        <v>158</v>
      </c>
      <c r="C210" s="78">
        <v>202200000000048</v>
      </c>
      <c r="D210" s="64" t="s">
        <v>136</v>
      </c>
      <c r="E210" s="65" t="s">
        <v>1559</v>
      </c>
      <c r="F210" s="110"/>
      <c r="G210" s="66">
        <v>2500</v>
      </c>
    </row>
    <row r="211" spans="1:7" x14ac:dyDescent="0.3">
      <c r="A211" s="45">
        <v>44790</v>
      </c>
      <c r="B211" s="25" t="s">
        <v>161</v>
      </c>
      <c r="C211" s="30">
        <v>1344</v>
      </c>
      <c r="D211" s="74" t="s">
        <v>97</v>
      </c>
      <c r="E211" s="27" t="s">
        <v>162</v>
      </c>
      <c r="F211" s="55"/>
      <c r="G211" s="52">
        <v>9821</v>
      </c>
    </row>
    <row r="212" spans="1:7" x14ac:dyDescent="0.3">
      <c r="A212" s="45">
        <v>44790</v>
      </c>
      <c r="B212" s="25" t="s">
        <v>161</v>
      </c>
      <c r="C212" s="30">
        <v>1346</v>
      </c>
      <c r="D212" s="74" t="s">
        <v>97</v>
      </c>
      <c r="E212" s="27" t="s">
        <v>162</v>
      </c>
      <c r="F212" s="55"/>
      <c r="G212" s="52">
        <v>10300</v>
      </c>
    </row>
    <row r="213" spans="1:7" x14ac:dyDescent="0.3">
      <c r="A213" s="45">
        <v>44790</v>
      </c>
      <c r="B213" s="25" t="s">
        <v>161</v>
      </c>
      <c r="C213" s="30">
        <v>1345</v>
      </c>
      <c r="D213" s="74" t="s">
        <v>97</v>
      </c>
      <c r="E213" s="27" t="s">
        <v>162</v>
      </c>
      <c r="F213" s="55"/>
      <c r="G213" s="52">
        <v>39450</v>
      </c>
    </row>
    <row r="214" spans="1:7" x14ac:dyDescent="0.3">
      <c r="A214" s="45">
        <v>44790</v>
      </c>
      <c r="B214" s="25" t="s">
        <v>161</v>
      </c>
      <c r="C214" s="30">
        <v>1348</v>
      </c>
      <c r="D214" s="74" t="s">
        <v>97</v>
      </c>
      <c r="E214" s="27" t="s">
        <v>162</v>
      </c>
      <c r="F214" s="55"/>
      <c r="G214" s="52">
        <v>3115</v>
      </c>
    </row>
    <row r="215" spans="1:7" x14ac:dyDescent="0.3">
      <c r="A215" s="45">
        <v>44790</v>
      </c>
      <c r="B215" s="25" t="s">
        <v>161</v>
      </c>
      <c r="C215" s="30">
        <v>1351</v>
      </c>
      <c r="D215" s="74" t="s">
        <v>97</v>
      </c>
      <c r="E215" s="27" t="s">
        <v>162</v>
      </c>
      <c r="F215" s="55"/>
      <c r="G215" s="52">
        <v>600</v>
      </c>
    </row>
    <row r="216" spans="1:7" x14ac:dyDescent="0.3">
      <c r="A216" s="45">
        <v>44790</v>
      </c>
      <c r="B216" s="25" t="s">
        <v>161</v>
      </c>
      <c r="C216" s="30">
        <v>1352</v>
      </c>
      <c r="D216" s="74" t="s">
        <v>97</v>
      </c>
      <c r="E216" s="27" t="s">
        <v>162</v>
      </c>
      <c r="F216" s="55"/>
      <c r="G216" s="52">
        <v>7500</v>
      </c>
    </row>
    <row r="217" spans="1:7" x14ac:dyDescent="0.3">
      <c r="A217" s="24">
        <v>44790</v>
      </c>
      <c r="B217" s="25" t="s">
        <v>931</v>
      </c>
      <c r="C217" s="30">
        <v>15745</v>
      </c>
      <c r="D217" s="30" t="s">
        <v>97</v>
      </c>
      <c r="E217" s="27" t="s">
        <v>1560</v>
      </c>
      <c r="F217" s="55"/>
      <c r="G217" s="29">
        <v>384</v>
      </c>
    </row>
    <row r="218" spans="1:7" x14ac:dyDescent="0.3">
      <c r="A218" s="19">
        <v>44790</v>
      </c>
      <c r="B218" s="27" t="s">
        <v>524</v>
      </c>
      <c r="C218" s="30">
        <v>21829</v>
      </c>
      <c r="D218" s="30" t="s">
        <v>136</v>
      </c>
      <c r="E218" s="27" t="s">
        <v>1561</v>
      </c>
      <c r="F218" s="55"/>
      <c r="G218" s="91">
        <v>1490</v>
      </c>
    </row>
    <row r="219" spans="1:7" x14ac:dyDescent="0.3">
      <c r="A219" s="24">
        <v>44790</v>
      </c>
      <c r="B219" s="25" t="s">
        <v>103</v>
      </c>
      <c r="C219" s="30">
        <v>392580</v>
      </c>
      <c r="D219" s="30" t="s">
        <v>104</v>
      </c>
      <c r="E219" s="27" t="s">
        <v>105</v>
      </c>
      <c r="F219" s="55"/>
      <c r="G219" s="29">
        <v>5967.84</v>
      </c>
    </row>
    <row r="220" spans="1:7" x14ac:dyDescent="0.3">
      <c r="A220" s="24">
        <v>44790</v>
      </c>
      <c r="B220" s="25" t="s">
        <v>103</v>
      </c>
      <c r="C220" s="30">
        <v>140775</v>
      </c>
      <c r="D220" s="30" t="s">
        <v>104</v>
      </c>
      <c r="E220" s="22" t="s">
        <v>1562</v>
      </c>
      <c r="F220" s="55"/>
      <c r="G220" s="29">
        <v>1484.82</v>
      </c>
    </row>
    <row r="221" spans="1:7" x14ac:dyDescent="0.3">
      <c r="A221" s="24">
        <v>44790</v>
      </c>
      <c r="B221" s="25" t="s">
        <v>103</v>
      </c>
      <c r="C221" s="30">
        <v>140647</v>
      </c>
      <c r="D221" s="30" t="s">
        <v>104</v>
      </c>
      <c r="E221" s="22" t="s">
        <v>1563</v>
      </c>
      <c r="F221" s="55"/>
      <c r="G221" s="29">
        <v>1092.1300000000001</v>
      </c>
    </row>
    <row r="222" spans="1:7" x14ac:dyDescent="0.3">
      <c r="A222" s="24">
        <v>44790</v>
      </c>
      <c r="B222" s="25" t="s">
        <v>103</v>
      </c>
      <c r="C222" s="30">
        <v>140644</v>
      </c>
      <c r="D222" s="30" t="s">
        <v>104</v>
      </c>
      <c r="E222" s="22" t="s">
        <v>458</v>
      </c>
      <c r="F222" s="55"/>
      <c r="G222" s="29">
        <v>371.21</v>
      </c>
    </row>
    <row r="223" spans="1:7" x14ac:dyDescent="0.3">
      <c r="A223" s="24">
        <v>44790</v>
      </c>
      <c r="B223" s="25" t="s">
        <v>103</v>
      </c>
      <c r="C223" s="30">
        <v>395637</v>
      </c>
      <c r="D223" s="30" t="s">
        <v>104</v>
      </c>
      <c r="E223" s="27" t="s">
        <v>105</v>
      </c>
      <c r="F223" s="55"/>
      <c r="G223" s="29">
        <v>3978.06</v>
      </c>
    </row>
    <row r="224" spans="1:7" x14ac:dyDescent="0.3">
      <c r="A224" s="24">
        <v>44790</v>
      </c>
      <c r="B224" s="25" t="s">
        <v>1388</v>
      </c>
      <c r="C224" s="26">
        <v>98</v>
      </c>
      <c r="D224" s="30" t="s">
        <v>97</v>
      </c>
      <c r="E224" s="27" t="s">
        <v>162</v>
      </c>
      <c r="F224" s="55"/>
      <c r="G224" s="29">
        <v>3399</v>
      </c>
    </row>
    <row r="225" spans="1:7" x14ac:dyDescent="0.3">
      <c r="A225" s="24">
        <v>44790</v>
      </c>
      <c r="B225" s="25" t="s">
        <v>1388</v>
      </c>
      <c r="C225" s="26">
        <v>99</v>
      </c>
      <c r="D225" s="30" t="s">
        <v>97</v>
      </c>
      <c r="E225" s="27" t="s">
        <v>162</v>
      </c>
      <c r="F225" s="55"/>
      <c r="G225" s="29">
        <v>2257.5</v>
      </c>
    </row>
    <row r="226" spans="1:7" ht="24" x14ac:dyDescent="0.3">
      <c r="A226" s="62">
        <v>44790</v>
      </c>
      <c r="B226" s="63" t="s">
        <v>109</v>
      </c>
      <c r="C226" s="78" t="s">
        <v>1024</v>
      </c>
      <c r="D226" s="64" t="s">
        <v>101</v>
      </c>
      <c r="E226" s="65" t="s">
        <v>1564</v>
      </c>
      <c r="F226" s="110"/>
      <c r="G226" s="66">
        <v>1929.26</v>
      </c>
    </row>
    <row r="227" spans="1:7" x14ac:dyDescent="0.3">
      <c r="A227" s="24">
        <v>44790</v>
      </c>
      <c r="B227" s="25" t="s">
        <v>69</v>
      </c>
      <c r="C227" s="30" t="s">
        <v>740</v>
      </c>
      <c r="D227" s="30" t="s">
        <v>81</v>
      </c>
      <c r="E227" s="27" t="s">
        <v>106</v>
      </c>
      <c r="F227" s="55"/>
      <c r="G227" s="29">
        <v>48.62</v>
      </c>
    </row>
    <row r="228" spans="1:7" x14ac:dyDescent="0.3">
      <c r="A228" s="33">
        <v>44790</v>
      </c>
      <c r="B228" s="25" t="s">
        <v>1565</v>
      </c>
      <c r="C228" s="30">
        <v>22462</v>
      </c>
      <c r="D228" s="21" t="s">
        <v>1566</v>
      </c>
      <c r="E228" s="27" t="s">
        <v>1567</v>
      </c>
      <c r="F228" s="55"/>
      <c r="G228" s="91">
        <v>244.8</v>
      </c>
    </row>
    <row r="229" spans="1:7" x14ac:dyDescent="0.3">
      <c r="A229" s="24">
        <v>44790</v>
      </c>
      <c r="B229" s="25" t="s">
        <v>491</v>
      </c>
      <c r="C229" s="26">
        <v>23524320</v>
      </c>
      <c r="D229" s="30" t="s">
        <v>492</v>
      </c>
      <c r="E229" s="27" t="s">
        <v>1073</v>
      </c>
      <c r="F229" s="55"/>
      <c r="G229" s="29">
        <v>14058.78</v>
      </c>
    </row>
    <row r="230" spans="1:7" x14ac:dyDescent="0.3">
      <c r="A230" s="19">
        <v>44791</v>
      </c>
      <c r="B230" s="20" t="s">
        <v>69</v>
      </c>
      <c r="C230" s="21" t="s">
        <v>740</v>
      </c>
      <c r="D230" s="21" t="s">
        <v>343</v>
      </c>
      <c r="E230" s="22" t="s">
        <v>1568</v>
      </c>
      <c r="F230" s="121">
        <v>2511.7600000000002</v>
      </c>
      <c r="G230" s="29"/>
    </row>
    <row r="231" spans="1:7" x14ac:dyDescent="0.3">
      <c r="A231" s="19">
        <v>44791</v>
      </c>
      <c r="B231" s="20" t="s">
        <v>69</v>
      </c>
      <c r="C231" s="21" t="s">
        <v>740</v>
      </c>
      <c r="D231" s="21" t="s">
        <v>71</v>
      </c>
      <c r="E231" s="22" t="s">
        <v>72</v>
      </c>
      <c r="F231" s="121">
        <v>1994.43</v>
      </c>
      <c r="G231" s="29"/>
    </row>
    <row r="232" spans="1:7" x14ac:dyDescent="0.3">
      <c r="A232" s="24">
        <v>44791</v>
      </c>
      <c r="B232" s="25" t="s">
        <v>109</v>
      </c>
      <c r="C232" s="123" t="s">
        <v>1569</v>
      </c>
      <c r="D232" s="30" t="s">
        <v>101</v>
      </c>
      <c r="E232" s="27" t="s">
        <v>1570</v>
      </c>
      <c r="F232" s="55"/>
      <c r="G232" s="29">
        <v>1000</v>
      </c>
    </row>
    <row r="233" spans="1:7" x14ac:dyDescent="0.3">
      <c r="A233" s="45">
        <v>44791</v>
      </c>
      <c r="B233" s="25" t="s">
        <v>229</v>
      </c>
      <c r="C233" s="30">
        <v>11867</v>
      </c>
      <c r="D233" s="30" t="s">
        <v>97</v>
      </c>
      <c r="E233" s="27" t="s">
        <v>230</v>
      </c>
      <c r="F233" s="55"/>
      <c r="G233" s="89">
        <v>281.82</v>
      </c>
    </row>
    <row r="234" spans="1:7" x14ac:dyDescent="0.3">
      <c r="A234" s="33">
        <v>44791</v>
      </c>
      <c r="B234" s="25" t="s">
        <v>396</v>
      </c>
      <c r="C234" s="30">
        <v>1629</v>
      </c>
      <c r="D234" s="30" t="s">
        <v>97</v>
      </c>
      <c r="E234" s="27" t="s">
        <v>154</v>
      </c>
      <c r="F234" s="55"/>
      <c r="G234" s="87">
        <v>710.4</v>
      </c>
    </row>
    <row r="235" spans="1:7" x14ac:dyDescent="0.3">
      <c r="A235" s="33">
        <v>44791</v>
      </c>
      <c r="B235" s="22" t="s">
        <v>1571</v>
      </c>
      <c r="C235" s="21" t="s">
        <v>1465</v>
      </c>
      <c r="D235" s="30" t="s">
        <v>101</v>
      </c>
      <c r="E235" s="22" t="s">
        <v>1319</v>
      </c>
      <c r="F235" s="55"/>
      <c r="G235" s="91">
        <v>2511.7600000000002</v>
      </c>
    </row>
    <row r="236" spans="1:7" x14ac:dyDescent="0.3">
      <c r="A236" s="24">
        <v>44791</v>
      </c>
      <c r="B236" s="25" t="s">
        <v>69</v>
      </c>
      <c r="C236" s="30" t="s">
        <v>740</v>
      </c>
      <c r="D236" s="30" t="s">
        <v>81</v>
      </c>
      <c r="E236" s="27" t="s">
        <v>106</v>
      </c>
      <c r="F236" s="55"/>
      <c r="G236" s="29">
        <v>2.21</v>
      </c>
    </row>
    <row r="237" spans="1:7" x14ac:dyDescent="0.3">
      <c r="A237" s="19">
        <v>44792</v>
      </c>
      <c r="B237" s="20" t="s">
        <v>69</v>
      </c>
      <c r="C237" s="21" t="s">
        <v>740</v>
      </c>
      <c r="D237" s="21" t="s">
        <v>343</v>
      </c>
      <c r="E237" s="22" t="s">
        <v>1572</v>
      </c>
      <c r="F237" s="121">
        <v>18924.73</v>
      </c>
      <c r="G237" s="29"/>
    </row>
    <row r="238" spans="1:7" x14ac:dyDescent="0.3">
      <c r="A238" s="19">
        <v>44792</v>
      </c>
      <c r="B238" s="20" t="s">
        <v>69</v>
      </c>
      <c r="C238" s="21" t="s">
        <v>740</v>
      </c>
      <c r="D238" s="21" t="s">
        <v>71</v>
      </c>
      <c r="E238" s="22" t="s">
        <v>72</v>
      </c>
      <c r="F238" s="121">
        <v>27875.22</v>
      </c>
      <c r="G238" s="29"/>
    </row>
    <row r="239" spans="1:7" x14ac:dyDescent="0.3">
      <c r="A239" s="33">
        <v>44792</v>
      </c>
      <c r="B239" s="22" t="s">
        <v>1573</v>
      </c>
      <c r="C239" s="21" t="s">
        <v>1465</v>
      </c>
      <c r="D239" s="30" t="s">
        <v>101</v>
      </c>
      <c r="E239" s="22" t="s">
        <v>1319</v>
      </c>
      <c r="F239" s="55"/>
      <c r="G239" s="91">
        <v>22851.56</v>
      </c>
    </row>
    <row r="240" spans="1:7" x14ac:dyDescent="0.3">
      <c r="A240" s="33">
        <v>44792</v>
      </c>
      <c r="B240" s="27" t="s">
        <v>1391</v>
      </c>
      <c r="C240" s="26" t="s">
        <v>173</v>
      </c>
      <c r="D240" s="30" t="s">
        <v>101</v>
      </c>
      <c r="E240" s="27" t="s">
        <v>1574</v>
      </c>
      <c r="F240" s="55"/>
      <c r="G240" s="91">
        <v>14219.25</v>
      </c>
    </row>
    <row r="241" spans="1:7" x14ac:dyDescent="0.3">
      <c r="A241" s="33">
        <v>44792</v>
      </c>
      <c r="B241" s="27" t="s">
        <v>1575</v>
      </c>
      <c r="C241" s="26">
        <v>90280</v>
      </c>
      <c r="D241" s="30" t="s">
        <v>90</v>
      </c>
      <c r="E241" s="27" t="s">
        <v>1576</v>
      </c>
      <c r="F241" s="55"/>
      <c r="G241" s="91">
        <v>1048.55</v>
      </c>
    </row>
    <row r="242" spans="1:7" x14ac:dyDescent="0.3">
      <c r="A242" s="33">
        <v>44792</v>
      </c>
      <c r="B242" s="25" t="s">
        <v>161</v>
      </c>
      <c r="C242" s="30">
        <v>1353</v>
      </c>
      <c r="D242" s="74" t="s">
        <v>97</v>
      </c>
      <c r="E242" s="27" t="s">
        <v>162</v>
      </c>
      <c r="F242" s="55"/>
      <c r="G242" s="91">
        <v>480</v>
      </c>
    </row>
    <row r="243" spans="1:7" x14ac:dyDescent="0.3">
      <c r="A243" s="33">
        <v>44792</v>
      </c>
      <c r="B243" s="27" t="s">
        <v>247</v>
      </c>
      <c r="C243" s="30">
        <v>117</v>
      </c>
      <c r="D243" s="30" t="s">
        <v>97</v>
      </c>
      <c r="E243" s="27" t="s">
        <v>1577</v>
      </c>
      <c r="F243" s="55"/>
      <c r="G243" s="91">
        <v>2181.12</v>
      </c>
    </row>
    <row r="244" spans="1:7" x14ac:dyDescent="0.3">
      <c r="A244" s="24">
        <v>44792</v>
      </c>
      <c r="B244" s="25" t="s">
        <v>69</v>
      </c>
      <c r="C244" s="30" t="s">
        <v>740</v>
      </c>
      <c r="D244" s="30" t="s">
        <v>81</v>
      </c>
      <c r="E244" s="27" t="s">
        <v>409</v>
      </c>
      <c r="F244" s="55"/>
      <c r="G244" s="29">
        <v>2.44</v>
      </c>
    </row>
    <row r="245" spans="1:7" x14ac:dyDescent="0.3">
      <c r="A245" s="33">
        <v>44792</v>
      </c>
      <c r="B245" s="25" t="s">
        <v>353</v>
      </c>
      <c r="C245" s="26">
        <v>18560135</v>
      </c>
      <c r="D245" s="30" t="s">
        <v>78</v>
      </c>
      <c r="E245" s="27" t="s">
        <v>1403</v>
      </c>
      <c r="F245" s="55"/>
      <c r="G245" s="91">
        <v>701.2</v>
      </c>
    </row>
    <row r="246" spans="1:7" x14ac:dyDescent="0.3">
      <c r="A246" s="33">
        <v>44792</v>
      </c>
      <c r="B246" s="25" t="s">
        <v>353</v>
      </c>
      <c r="C246" s="26">
        <v>63790163</v>
      </c>
      <c r="D246" s="30" t="s">
        <v>182</v>
      </c>
      <c r="E246" s="27" t="s">
        <v>1578</v>
      </c>
      <c r="F246" s="55"/>
      <c r="G246" s="91">
        <v>139.5</v>
      </c>
    </row>
    <row r="247" spans="1:7" x14ac:dyDescent="0.3">
      <c r="A247" s="33">
        <v>44792</v>
      </c>
      <c r="B247" s="25" t="s">
        <v>353</v>
      </c>
      <c r="C247" s="26">
        <v>27901680</v>
      </c>
      <c r="D247" s="30" t="s">
        <v>685</v>
      </c>
      <c r="E247" s="27" t="s">
        <v>1579</v>
      </c>
      <c r="F247" s="55"/>
      <c r="G247" s="91">
        <v>950.09</v>
      </c>
    </row>
    <row r="248" spans="1:7" x14ac:dyDescent="0.3">
      <c r="A248" s="33">
        <v>44792</v>
      </c>
      <c r="B248" s="25" t="s">
        <v>353</v>
      </c>
      <c r="C248" s="26">
        <v>64284890</v>
      </c>
      <c r="D248" s="30" t="s">
        <v>190</v>
      </c>
      <c r="E248" s="27" t="s">
        <v>1580</v>
      </c>
      <c r="F248" s="55"/>
      <c r="G248" s="91">
        <v>300</v>
      </c>
    </row>
    <row r="249" spans="1:7" x14ac:dyDescent="0.3">
      <c r="A249" s="33">
        <v>44792</v>
      </c>
      <c r="B249" s="25" t="s">
        <v>353</v>
      </c>
      <c r="C249" s="26">
        <v>15525338</v>
      </c>
      <c r="D249" s="30" t="s">
        <v>101</v>
      </c>
      <c r="E249" s="27" t="s">
        <v>1581</v>
      </c>
      <c r="F249" s="55"/>
      <c r="G249" s="91">
        <v>210.51</v>
      </c>
    </row>
    <row r="250" spans="1:7" x14ac:dyDescent="0.3">
      <c r="A250" s="33">
        <v>44792</v>
      </c>
      <c r="B250" s="25" t="s">
        <v>353</v>
      </c>
      <c r="C250" s="26">
        <v>64496129</v>
      </c>
      <c r="D250" s="30" t="s">
        <v>193</v>
      </c>
      <c r="E250" s="27" t="s">
        <v>1582</v>
      </c>
      <c r="F250" s="55"/>
      <c r="G250" s="91">
        <v>155.25</v>
      </c>
    </row>
    <row r="251" spans="1:7" x14ac:dyDescent="0.3">
      <c r="A251" s="33">
        <v>44792</v>
      </c>
      <c r="B251" s="25" t="s">
        <v>353</v>
      </c>
      <c r="C251" s="26">
        <v>63816391</v>
      </c>
      <c r="D251" s="30" t="s">
        <v>182</v>
      </c>
      <c r="E251" s="27" t="s">
        <v>1583</v>
      </c>
      <c r="F251" s="55"/>
      <c r="G251" s="91">
        <v>432.45</v>
      </c>
    </row>
    <row r="252" spans="1:7" x14ac:dyDescent="0.3">
      <c r="A252" s="33">
        <v>44792</v>
      </c>
      <c r="B252" s="25" t="s">
        <v>353</v>
      </c>
      <c r="C252" s="26">
        <v>64228116</v>
      </c>
      <c r="D252" s="30" t="s">
        <v>193</v>
      </c>
      <c r="E252" s="27" t="s">
        <v>1584</v>
      </c>
      <c r="F252" s="55"/>
      <c r="G252" s="91">
        <v>225</v>
      </c>
    </row>
    <row r="253" spans="1:7" x14ac:dyDescent="0.3">
      <c r="A253" s="33">
        <v>44792</v>
      </c>
      <c r="B253" s="25" t="s">
        <v>353</v>
      </c>
      <c r="C253" s="26">
        <v>63998830</v>
      </c>
      <c r="D253" s="30" t="s">
        <v>190</v>
      </c>
      <c r="E253" s="27" t="s">
        <v>1585</v>
      </c>
      <c r="F253" s="55"/>
      <c r="G253" s="91">
        <v>300</v>
      </c>
    </row>
    <row r="254" spans="1:7" x14ac:dyDescent="0.3">
      <c r="A254" s="33">
        <v>44792</v>
      </c>
      <c r="B254" s="25" t="s">
        <v>353</v>
      </c>
      <c r="C254" s="26">
        <v>87928885</v>
      </c>
      <c r="D254" s="30" t="s">
        <v>78</v>
      </c>
      <c r="E254" s="27" t="s">
        <v>1403</v>
      </c>
      <c r="F254" s="55"/>
      <c r="G254" s="91">
        <v>1355.7</v>
      </c>
    </row>
    <row r="255" spans="1:7" x14ac:dyDescent="0.3">
      <c r="A255" s="33">
        <v>44792</v>
      </c>
      <c r="B255" s="25" t="s">
        <v>353</v>
      </c>
      <c r="C255" s="26">
        <v>64519579</v>
      </c>
      <c r="D255" s="30" t="s">
        <v>193</v>
      </c>
      <c r="E255" s="27" t="s">
        <v>1586</v>
      </c>
      <c r="F255" s="55"/>
      <c r="G255" s="91">
        <v>481.28</v>
      </c>
    </row>
    <row r="256" spans="1:7" x14ac:dyDescent="0.3">
      <c r="A256" s="33">
        <v>44792</v>
      </c>
      <c r="B256" s="25" t="s">
        <v>1215</v>
      </c>
      <c r="C256" s="30">
        <v>9924</v>
      </c>
      <c r="D256" s="74" t="s">
        <v>123</v>
      </c>
      <c r="E256" s="27" t="s">
        <v>1587</v>
      </c>
      <c r="F256" s="55"/>
      <c r="G256" s="91">
        <v>755</v>
      </c>
    </row>
    <row r="257" spans="1:7" x14ac:dyDescent="0.3">
      <c r="A257" s="24">
        <v>44792</v>
      </c>
      <c r="B257" s="25" t="s">
        <v>69</v>
      </c>
      <c r="C257" s="30" t="s">
        <v>740</v>
      </c>
      <c r="D257" s="30" t="s">
        <v>81</v>
      </c>
      <c r="E257" s="27" t="s">
        <v>106</v>
      </c>
      <c r="F257" s="55"/>
      <c r="G257" s="29">
        <v>11.05</v>
      </c>
    </row>
    <row r="258" spans="1:7" x14ac:dyDescent="0.3">
      <c r="A258" s="19">
        <v>44795</v>
      </c>
      <c r="B258" s="20" t="s">
        <v>69</v>
      </c>
      <c r="C258" s="21" t="s">
        <v>740</v>
      </c>
      <c r="D258" s="21" t="s">
        <v>71</v>
      </c>
      <c r="E258" s="22" t="s">
        <v>72</v>
      </c>
      <c r="F258" s="121">
        <v>13743.39</v>
      </c>
      <c r="G258" s="29"/>
    </row>
    <row r="259" spans="1:7" x14ac:dyDescent="0.3">
      <c r="A259" s="24">
        <v>44795</v>
      </c>
      <c r="B259" s="25" t="s">
        <v>103</v>
      </c>
      <c r="C259" s="30">
        <v>393579</v>
      </c>
      <c r="D259" s="30" t="s">
        <v>104</v>
      </c>
      <c r="E259" s="27" t="s">
        <v>105</v>
      </c>
      <c r="F259" s="55"/>
      <c r="G259" s="29">
        <v>2971.13</v>
      </c>
    </row>
    <row r="260" spans="1:7" x14ac:dyDescent="0.3">
      <c r="A260" s="24">
        <v>44795</v>
      </c>
      <c r="B260" s="25" t="s">
        <v>328</v>
      </c>
      <c r="C260" s="26">
        <v>120456</v>
      </c>
      <c r="D260" s="30" t="s">
        <v>184</v>
      </c>
      <c r="E260" s="27" t="s">
        <v>1588</v>
      </c>
      <c r="F260" s="55"/>
      <c r="G260" s="29">
        <v>450</v>
      </c>
    </row>
    <row r="261" spans="1:7" x14ac:dyDescent="0.3">
      <c r="A261" s="24">
        <v>44795</v>
      </c>
      <c r="B261" s="20" t="s">
        <v>948</v>
      </c>
      <c r="C261" s="30">
        <v>1545</v>
      </c>
      <c r="D261" s="30" t="s">
        <v>227</v>
      </c>
      <c r="E261" s="27" t="s">
        <v>949</v>
      </c>
      <c r="F261" s="55"/>
      <c r="G261" s="29">
        <v>2757.5</v>
      </c>
    </row>
    <row r="262" spans="1:7" x14ac:dyDescent="0.3">
      <c r="A262" s="24">
        <v>44795</v>
      </c>
      <c r="B262" s="20" t="s">
        <v>566</v>
      </c>
      <c r="C262" s="21">
        <v>4781023</v>
      </c>
      <c r="D262" s="21" t="s">
        <v>123</v>
      </c>
      <c r="E262" s="27" t="s">
        <v>567</v>
      </c>
      <c r="F262" s="55"/>
      <c r="G262" s="29">
        <v>1300.9000000000001</v>
      </c>
    </row>
    <row r="263" spans="1:7" x14ac:dyDescent="0.3">
      <c r="A263" s="24">
        <v>44795</v>
      </c>
      <c r="B263" s="25" t="s">
        <v>370</v>
      </c>
      <c r="C263" s="26">
        <v>3900</v>
      </c>
      <c r="D263" s="74" t="s">
        <v>190</v>
      </c>
      <c r="E263" s="27" t="s">
        <v>1589</v>
      </c>
      <c r="F263" s="55"/>
      <c r="G263" s="90">
        <v>2500</v>
      </c>
    </row>
    <row r="264" spans="1:7" x14ac:dyDescent="0.3">
      <c r="A264" s="24">
        <v>44795</v>
      </c>
      <c r="B264" s="25" t="s">
        <v>172</v>
      </c>
      <c r="C264" s="30" t="s">
        <v>173</v>
      </c>
      <c r="D264" s="30" t="s">
        <v>136</v>
      </c>
      <c r="E264" s="27" t="s">
        <v>1138</v>
      </c>
      <c r="F264" s="55"/>
      <c r="G264" s="29">
        <v>1771.74</v>
      </c>
    </row>
    <row r="265" spans="1:7" x14ac:dyDescent="0.3">
      <c r="A265" s="24">
        <v>44795</v>
      </c>
      <c r="B265" s="25" t="s">
        <v>1506</v>
      </c>
      <c r="C265" s="26" t="s">
        <v>1590</v>
      </c>
      <c r="D265" s="30" t="s">
        <v>388</v>
      </c>
      <c r="E265" s="27" t="s">
        <v>1507</v>
      </c>
      <c r="F265" s="55"/>
      <c r="G265" s="29">
        <v>1987.7</v>
      </c>
    </row>
    <row r="266" spans="1:7" x14ac:dyDescent="0.3">
      <c r="A266" s="24">
        <v>44795</v>
      </c>
      <c r="B266" s="25" t="s">
        <v>69</v>
      </c>
      <c r="C266" s="30" t="s">
        <v>740</v>
      </c>
      <c r="D266" s="30" t="s">
        <v>81</v>
      </c>
      <c r="E266" s="27" t="s">
        <v>106</v>
      </c>
      <c r="F266" s="55"/>
      <c r="G266" s="29">
        <v>4.42</v>
      </c>
    </row>
    <row r="267" spans="1:7" x14ac:dyDescent="0.3">
      <c r="A267" s="19">
        <v>44796</v>
      </c>
      <c r="B267" s="20" t="s">
        <v>69</v>
      </c>
      <c r="C267" s="21" t="s">
        <v>740</v>
      </c>
      <c r="D267" s="21" t="s">
        <v>343</v>
      </c>
      <c r="E267" s="22" t="s">
        <v>1591</v>
      </c>
      <c r="F267" s="121">
        <v>1483.44</v>
      </c>
      <c r="G267" s="29"/>
    </row>
    <row r="268" spans="1:7" x14ac:dyDescent="0.3">
      <c r="A268" s="19">
        <v>44796</v>
      </c>
      <c r="B268" s="20" t="s">
        <v>69</v>
      </c>
      <c r="C268" s="21" t="s">
        <v>740</v>
      </c>
      <c r="D268" s="21" t="s">
        <v>71</v>
      </c>
      <c r="E268" s="22" t="s">
        <v>72</v>
      </c>
      <c r="F268" s="121">
        <v>285.88</v>
      </c>
      <c r="G268" s="29"/>
    </row>
    <row r="269" spans="1:7" x14ac:dyDescent="0.3">
      <c r="A269" s="33">
        <v>44796</v>
      </c>
      <c r="B269" s="22" t="s">
        <v>1592</v>
      </c>
      <c r="C269" s="21" t="s">
        <v>1465</v>
      </c>
      <c r="D269" s="30" t="s">
        <v>101</v>
      </c>
      <c r="E269" s="22" t="s">
        <v>1319</v>
      </c>
      <c r="F269" s="55"/>
      <c r="G269" s="91">
        <v>1767.11</v>
      </c>
    </row>
    <row r="270" spans="1:7" x14ac:dyDescent="0.3">
      <c r="A270" s="24">
        <v>44796</v>
      </c>
      <c r="B270" s="25" t="s">
        <v>69</v>
      </c>
      <c r="C270" s="30" t="s">
        <v>740</v>
      </c>
      <c r="D270" s="30" t="s">
        <v>81</v>
      </c>
      <c r="E270" s="27" t="s">
        <v>106</v>
      </c>
      <c r="F270" s="55"/>
      <c r="G270" s="29">
        <v>2.21</v>
      </c>
    </row>
    <row r="271" spans="1:7" x14ac:dyDescent="0.3">
      <c r="A271" s="19">
        <v>44797</v>
      </c>
      <c r="B271" s="20" t="s">
        <v>69</v>
      </c>
      <c r="C271" s="21" t="s">
        <v>740</v>
      </c>
      <c r="D271" s="21" t="s">
        <v>71</v>
      </c>
      <c r="E271" s="22" t="s">
        <v>72</v>
      </c>
      <c r="F271" s="121">
        <v>15250.45</v>
      </c>
      <c r="G271" s="29"/>
    </row>
    <row r="272" spans="1:7" x14ac:dyDescent="0.3">
      <c r="A272" s="24">
        <v>44797</v>
      </c>
      <c r="B272" s="25" t="s">
        <v>1593</v>
      </c>
      <c r="C272" s="30">
        <v>4685</v>
      </c>
      <c r="D272" s="30" t="s">
        <v>136</v>
      </c>
      <c r="E272" s="27" t="s">
        <v>1594</v>
      </c>
      <c r="F272" s="55"/>
      <c r="G272" s="29">
        <v>400</v>
      </c>
    </row>
    <row r="273" spans="1:7" x14ac:dyDescent="0.3">
      <c r="A273" s="24">
        <v>44797</v>
      </c>
      <c r="B273" s="25" t="s">
        <v>103</v>
      </c>
      <c r="C273" s="30">
        <v>393965</v>
      </c>
      <c r="D273" s="30" t="s">
        <v>104</v>
      </c>
      <c r="E273" s="27" t="s">
        <v>105</v>
      </c>
      <c r="F273" s="55"/>
      <c r="G273" s="29">
        <v>1979.76</v>
      </c>
    </row>
    <row r="274" spans="1:7" x14ac:dyDescent="0.3">
      <c r="A274" s="24">
        <v>44797</v>
      </c>
      <c r="B274" s="27" t="s">
        <v>524</v>
      </c>
      <c r="C274" s="30">
        <v>21830</v>
      </c>
      <c r="D274" s="30" t="s">
        <v>136</v>
      </c>
      <c r="E274" s="27" t="s">
        <v>1595</v>
      </c>
      <c r="F274" s="55"/>
      <c r="G274" s="29">
        <v>480</v>
      </c>
    </row>
    <row r="275" spans="1:7" x14ac:dyDescent="0.3">
      <c r="A275" s="24">
        <v>44797</v>
      </c>
      <c r="B275" s="25" t="s">
        <v>195</v>
      </c>
      <c r="C275" s="26">
        <v>502</v>
      </c>
      <c r="D275" s="30" t="s">
        <v>150</v>
      </c>
      <c r="E275" s="27" t="s">
        <v>1596</v>
      </c>
      <c r="F275" s="55"/>
      <c r="G275" s="29">
        <v>1957.31</v>
      </c>
    </row>
    <row r="276" spans="1:7" x14ac:dyDescent="0.3">
      <c r="A276" s="24">
        <v>44797</v>
      </c>
      <c r="B276" s="25" t="s">
        <v>103</v>
      </c>
      <c r="C276" s="30">
        <v>396712</v>
      </c>
      <c r="D276" s="30" t="s">
        <v>104</v>
      </c>
      <c r="E276" s="27" t="s">
        <v>105</v>
      </c>
      <c r="F276" s="55"/>
      <c r="G276" s="29">
        <v>7483.01</v>
      </c>
    </row>
    <row r="277" spans="1:7" x14ac:dyDescent="0.3">
      <c r="A277" s="24">
        <v>44797</v>
      </c>
      <c r="B277" s="25" t="s">
        <v>103</v>
      </c>
      <c r="C277" s="30">
        <v>140944</v>
      </c>
      <c r="D277" s="30" t="s">
        <v>104</v>
      </c>
      <c r="E277" s="27" t="s">
        <v>1597</v>
      </c>
      <c r="F277" s="55"/>
      <c r="G277" s="29">
        <v>1092.1300000000001</v>
      </c>
    </row>
    <row r="278" spans="1:7" x14ac:dyDescent="0.3">
      <c r="A278" s="24">
        <v>44797</v>
      </c>
      <c r="B278" s="25" t="s">
        <v>103</v>
      </c>
      <c r="C278" s="30">
        <v>141391</v>
      </c>
      <c r="D278" s="30" t="s">
        <v>104</v>
      </c>
      <c r="E278" s="22" t="s">
        <v>1562</v>
      </c>
      <c r="F278" s="55"/>
      <c r="G278" s="29">
        <v>1484.82</v>
      </c>
    </row>
    <row r="279" spans="1:7" x14ac:dyDescent="0.3">
      <c r="A279" s="24">
        <v>44797</v>
      </c>
      <c r="B279" s="25" t="s">
        <v>103</v>
      </c>
      <c r="C279" s="30">
        <v>140920</v>
      </c>
      <c r="D279" s="30" t="s">
        <v>104</v>
      </c>
      <c r="E279" s="22" t="s">
        <v>458</v>
      </c>
      <c r="F279" s="55"/>
      <c r="G279" s="29">
        <v>371.21</v>
      </c>
    </row>
    <row r="280" spans="1:7" x14ac:dyDescent="0.3">
      <c r="A280" s="24">
        <v>44797</v>
      </c>
      <c r="B280" s="25" t="s">
        <v>69</v>
      </c>
      <c r="C280" s="30" t="s">
        <v>740</v>
      </c>
      <c r="D280" s="30" t="s">
        <v>81</v>
      </c>
      <c r="E280" s="27" t="s">
        <v>106</v>
      </c>
      <c r="F280" s="55"/>
      <c r="G280" s="29">
        <v>2.21</v>
      </c>
    </row>
    <row r="281" spans="1:7" x14ac:dyDescent="0.3">
      <c r="A281" s="19">
        <v>44798</v>
      </c>
      <c r="B281" s="20" t="s">
        <v>69</v>
      </c>
      <c r="C281" s="21" t="s">
        <v>740</v>
      </c>
      <c r="D281" s="21" t="s">
        <v>71</v>
      </c>
      <c r="E281" s="22" t="s">
        <v>72</v>
      </c>
      <c r="F281" s="121">
        <v>86420.5</v>
      </c>
      <c r="G281" s="29"/>
    </row>
    <row r="282" spans="1:7" x14ac:dyDescent="0.3">
      <c r="A282" s="19">
        <v>44798</v>
      </c>
      <c r="B282" s="20" t="s">
        <v>69</v>
      </c>
      <c r="C282" s="21" t="s">
        <v>740</v>
      </c>
      <c r="D282" s="21" t="s">
        <v>343</v>
      </c>
      <c r="E282" s="22" t="s">
        <v>1598</v>
      </c>
      <c r="F282" s="121">
        <v>9257.4</v>
      </c>
      <c r="G282" s="29"/>
    </row>
    <row r="283" spans="1:7" x14ac:dyDescent="0.3">
      <c r="A283" s="24">
        <v>44798</v>
      </c>
      <c r="B283" s="25" t="s">
        <v>667</v>
      </c>
      <c r="C283" s="26">
        <v>4152175</v>
      </c>
      <c r="D283" s="30" t="s">
        <v>136</v>
      </c>
      <c r="E283" s="27" t="s">
        <v>1599</v>
      </c>
      <c r="F283" s="55"/>
      <c r="G283" s="29">
        <v>200</v>
      </c>
    </row>
    <row r="284" spans="1:7" x14ac:dyDescent="0.3">
      <c r="A284" s="24">
        <v>44798</v>
      </c>
      <c r="B284" s="25" t="s">
        <v>218</v>
      </c>
      <c r="C284" s="26">
        <v>211695</v>
      </c>
      <c r="D284" s="30" t="s">
        <v>74</v>
      </c>
      <c r="E284" s="27" t="s">
        <v>1600</v>
      </c>
      <c r="F284" s="55"/>
      <c r="G284" s="29">
        <v>276</v>
      </c>
    </row>
    <row r="285" spans="1:7" x14ac:dyDescent="0.3">
      <c r="A285" s="24">
        <v>44798</v>
      </c>
      <c r="B285" s="25" t="s">
        <v>1434</v>
      </c>
      <c r="C285" s="26">
        <v>11878655</v>
      </c>
      <c r="D285" s="30" t="s">
        <v>86</v>
      </c>
      <c r="E285" s="27" t="s">
        <v>1601</v>
      </c>
      <c r="F285" s="55"/>
      <c r="G285" s="29">
        <v>68133.649999999994</v>
      </c>
    </row>
    <row r="286" spans="1:7" x14ac:dyDescent="0.3">
      <c r="A286" s="24">
        <v>44798</v>
      </c>
      <c r="B286" s="25" t="s">
        <v>1434</v>
      </c>
      <c r="C286" s="26">
        <v>11878392</v>
      </c>
      <c r="D286" s="30" t="s">
        <v>86</v>
      </c>
      <c r="E286" s="27" t="s">
        <v>1602</v>
      </c>
      <c r="F286" s="55"/>
      <c r="G286" s="29">
        <v>31.54</v>
      </c>
    </row>
    <row r="287" spans="1:7" x14ac:dyDescent="0.3">
      <c r="A287" s="24">
        <v>44798</v>
      </c>
      <c r="B287" s="25" t="s">
        <v>353</v>
      </c>
      <c r="C287" s="26">
        <v>36086005</v>
      </c>
      <c r="D287" s="30" t="s">
        <v>355</v>
      </c>
      <c r="E287" s="27" t="s">
        <v>1603</v>
      </c>
      <c r="F287" s="55"/>
      <c r="G287" s="29">
        <v>15793.21</v>
      </c>
    </row>
    <row r="288" spans="1:7" x14ac:dyDescent="0.3">
      <c r="A288" s="24">
        <v>44798</v>
      </c>
      <c r="B288" s="22" t="s">
        <v>1604</v>
      </c>
      <c r="C288" s="21" t="s">
        <v>1465</v>
      </c>
      <c r="D288" s="30" t="s">
        <v>101</v>
      </c>
      <c r="E288" s="22" t="s">
        <v>1319</v>
      </c>
      <c r="F288" s="55"/>
      <c r="G288" s="29">
        <v>11243.5</v>
      </c>
    </row>
    <row r="289" spans="1:7" x14ac:dyDescent="0.3">
      <c r="A289" s="19">
        <v>44799</v>
      </c>
      <c r="B289" s="20" t="s">
        <v>69</v>
      </c>
      <c r="C289" s="21" t="s">
        <v>740</v>
      </c>
      <c r="D289" s="21" t="s">
        <v>71</v>
      </c>
      <c r="E289" s="22" t="s">
        <v>363</v>
      </c>
      <c r="F289" s="121">
        <v>16990.23</v>
      </c>
      <c r="G289" s="29"/>
    </row>
    <row r="290" spans="1:7" x14ac:dyDescent="0.3">
      <c r="A290" s="24">
        <v>44799</v>
      </c>
      <c r="B290" s="25" t="s">
        <v>103</v>
      </c>
      <c r="C290" s="30">
        <v>394419</v>
      </c>
      <c r="D290" s="30" t="s">
        <v>104</v>
      </c>
      <c r="E290" s="27" t="s">
        <v>105</v>
      </c>
      <c r="F290" s="55"/>
      <c r="G290" s="29">
        <v>37.119999999999997</v>
      </c>
    </row>
    <row r="291" spans="1:7" x14ac:dyDescent="0.3">
      <c r="A291" s="24">
        <v>44799</v>
      </c>
      <c r="B291" s="27" t="s">
        <v>247</v>
      </c>
      <c r="C291" s="30">
        <v>120</v>
      </c>
      <c r="D291" s="30" t="s">
        <v>97</v>
      </c>
      <c r="E291" s="27" t="s">
        <v>1605</v>
      </c>
      <c r="F291" s="55"/>
      <c r="G291" s="29">
        <v>9089.7000000000007</v>
      </c>
    </row>
    <row r="292" spans="1:7" x14ac:dyDescent="0.3">
      <c r="A292" s="24">
        <v>44799</v>
      </c>
      <c r="B292" s="25" t="s">
        <v>1215</v>
      </c>
      <c r="C292" s="30">
        <v>9996</v>
      </c>
      <c r="D292" s="74" t="s">
        <v>123</v>
      </c>
      <c r="E292" s="27" t="s">
        <v>1216</v>
      </c>
      <c r="F292" s="55"/>
      <c r="G292" s="29">
        <v>2190</v>
      </c>
    </row>
    <row r="293" spans="1:7" x14ac:dyDescent="0.3">
      <c r="A293" s="24">
        <v>44799</v>
      </c>
      <c r="B293" s="25" t="s">
        <v>1215</v>
      </c>
      <c r="C293" s="30">
        <v>9938</v>
      </c>
      <c r="D293" s="74" t="s">
        <v>123</v>
      </c>
      <c r="E293" s="27" t="s">
        <v>1216</v>
      </c>
      <c r="F293" s="55"/>
      <c r="G293" s="29">
        <v>5671.2</v>
      </c>
    </row>
    <row r="294" spans="1:7" x14ac:dyDescent="0.3">
      <c r="A294" s="24">
        <v>44799</v>
      </c>
      <c r="B294" s="25" t="s">
        <v>69</v>
      </c>
      <c r="C294" s="30" t="s">
        <v>740</v>
      </c>
      <c r="D294" s="30" t="s">
        <v>81</v>
      </c>
      <c r="E294" s="27" t="s">
        <v>106</v>
      </c>
      <c r="F294" s="55"/>
      <c r="G294" s="29">
        <v>2.21</v>
      </c>
    </row>
    <row r="295" spans="1:7" x14ac:dyDescent="0.3">
      <c r="A295" s="19">
        <v>44802</v>
      </c>
      <c r="B295" s="20" t="s">
        <v>69</v>
      </c>
      <c r="C295" s="21" t="s">
        <v>740</v>
      </c>
      <c r="D295" s="21" t="s">
        <v>71</v>
      </c>
      <c r="E295" s="22" t="s">
        <v>363</v>
      </c>
      <c r="F295" s="121">
        <v>200.95</v>
      </c>
      <c r="G295" s="29"/>
    </row>
    <row r="296" spans="1:7" x14ac:dyDescent="0.3">
      <c r="A296" s="19">
        <v>44802</v>
      </c>
      <c r="B296" s="20" t="s">
        <v>69</v>
      </c>
      <c r="C296" s="21" t="s">
        <v>740</v>
      </c>
      <c r="D296" s="21" t="s">
        <v>343</v>
      </c>
      <c r="E296" s="22" t="s">
        <v>1606</v>
      </c>
      <c r="F296" s="121">
        <v>108288.47</v>
      </c>
      <c r="G296" s="29"/>
    </row>
    <row r="297" spans="1:7" x14ac:dyDescent="0.3">
      <c r="A297" s="19">
        <v>44802</v>
      </c>
      <c r="B297" s="20" t="s">
        <v>69</v>
      </c>
      <c r="C297" s="21" t="s">
        <v>740</v>
      </c>
      <c r="D297" s="21" t="s">
        <v>343</v>
      </c>
      <c r="E297" s="22" t="s">
        <v>1606</v>
      </c>
      <c r="F297" s="121">
        <v>16410.47</v>
      </c>
      <c r="G297" s="29"/>
    </row>
    <row r="298" spans="1:7" x14ac:dyDescent="0.3">
      <c r="A298" s="19">
        <v>44802</v>
      </c>
      <c r="B298" s="20" t="s">
        <v>69</v>
      </c>
      <c r="C298" s="21" t="s">
        <v>740</v>
      </c>
      <c r="D298" s="21" t="s">
        <v>534</v>
      </c>
      <c r="E298" s="22" t="s">
        <v>1607</v>
      </c>
      <c r="F298" s="121">
        <v>30</v>
      </c>
      <c r="G298" s="29"/>
    </row>
    <row r="299" spans="1:7" x14ac:dyDescent="0.3">
      <c r="A299" s="24">
        <v>44802</v>
      </c>
      <c r="B299" s="27" t="s">
        <v>76</v>
      </c>
      <c r="C299" s="26" t="s">
        <v>1293</v>
      </c>
      <c r="D299" s="30" t="s">
        <v>78</v>
      </c>
      <c r="E299" s="31" t="s">
        <v>1608</v>
      </c>
      <c r="F299" s="55"/>
      <c r="G299" s="29">
        <v>36709.08</v>
      </c>
    </row>
    <row r="300" spans="1:7" x14ac:dyDescent="0.3">
      <c r="A300" s="24">
        <v>44802</v>
      </c>
      <c r="B300" s="25" t="s">
        <v>69</v>
      </c>
      <c r="C300" s="30" t="s">
        <v>740</v>
      </c>
      <c r="D300" s="30" t="s">
        <v>81</v>
      </c>
      <c r="E300" s="27" t="s">
        <v>82</v>
      </c>
      <c r="F300" s="55"/>
      <c r="G300" s="29">
        <v>17.55</v>
      </c>
    </row>
    <row r="301" spans="1:7" x14ac:dyDescent="0.3">
      <c r="A301" s="24">
        <v>44802</v>
      </c>
      <c r="B301" s="25" t="s">
        <v>69</v>
      </c>
      <c r="C301" s="30" t="s">
        <v>740</v>
      </c>
      <c r="D301" s="30" t="s">
        <v>81</v>
      </c>
      <c r="E301" s="27" t="s">
        <v>83</v>
      </c>
      <c r="F301" s="55"/>
      <c r="G301" s="29">
        <v>213.4</v>
      </c>
    </row>
    <row r="302" spans="1:7" x14ac:dyDescent="0.3">
      <c r="A302" s="24">
        <v>44802</v>
      </c>
      <c r="B302" s="27" t="s">
        <v>76</v>
      </c>
      <c r="C302" s="26" t="s">
        <v>1293</v>
      </c>
      <c r="D302" s="30" t="s">
        <v>78</v>
      </c>
      <c r="E302" s="31" t="s">
        <v>1608</v>
      </c>
      <c r="F302" s="55"/>
      <c r="G302" s="29">
        <v>87989.86</v>
      </c>
    </row>
    <row r="303" spans="1:7" x14ac:dyDescent="0.3">
      <c r="A303" s="19">
        <v>44803</v>
      </c>
      <c r="B303" s="20" t="s">
        <v>69</v>
      </c>
      <c r="C303" s="21" t="s">
        <v>740</v>
      </c>
      <c r="D303" s="21" t="s">
        <v>71</v>
      </c>
      <c r="E303" s="22" t="s">
        <v>363</v>
      </c>
      <c r="F303" s="121">
        <v>1495.52</v>
      </c>
      <c r="G303" s="29"/>
    </row>
    <row r="304" spans="1:7" x14ac:dyDescent="0.3">
      <c r="A304" s="19">
        <v>44803</v>
      </c>
      <c r="B304" s="20" t="s">
        <v>69</v>
      </c>
      <c r="C304" s="21" t="s">
        <v>740</v>
      </c>
      <c r="D304" s="21" t="s">
        <v>343</v>
      </c>
      <c r="E304" s="22" t="s">
        <v>1609</v>
      </c>
      <c r="F304" s="121">
        <v>5143.95</v>
      </c>
      <c r="G304" s="29"/>
    </row>
    <row r="305" spans="1:7" x14ac:dyDescent="0.3">
      <c r="A305" s="24">
        <v>44803</v>
      </c>
      <c r="B305" s="27" t="s">
        <v>381</v>
      </c>
      <c r="C305" s="26">
        <v>69516</v>
      </c>
      <c r="D305" s="30" t="s">
        <v>126</v>
      </c>
      <c r="E305" s="27" t="s">
        <v>1610</v>
      </c>
      <c r="F305" s="55"/>
      <c r="G305" s="29">
        <v>1288</v>
      </c>
    </row>
    <row r="306" spans="1:7" x14ac:dyDescent="0.3">
      <c r="A306" s="24">
        <v>44803</v>
      </c>
      <c r="B306" s="27" t="s">
        <v>76</v>
      </c>
      <c r="C306" s="26" t="s">
        <v>1293</v>
      </c>
      <c r="D306" s="30" t="s">
        <v>78</v>
      </c>
      <c r="E306" s="31" t="s">
        <v>1449</v>
      </c>
      <c r="F306" s="55"/>
      <c r="G306" s="29">
        <v>5128.76</v>
      </c>
    </row>
    <row r="307" spans="1:7" x14ac:dyDescent="0.3">
      <c r="A307" s="24">
        <v>44803</v>
      </c>
      <c r="B307" s="25" t="s">
        <v>351</v>
      </c>
      <c r="C307" s="30" t="s">
        <v>100</v>
      </c>
      <c r="D307" s="30" t="s">
        <v>352</v>
      </c>
      <c r="E307" s="27" t="s">
        <v>1592</v>
      </c>
      <c r="F307" s="55"/>
      <c r="G307" s="29">
        <v>15.19</v>
      </c>
    </row>
    <row r="308" spans="1:7" x14ac:dyDescent="0.3">
      <c r="A308" s="24">
        <v>44803</v>
      </c>
      <c r="B308" s="25" t="s">
        <v>69</v>
      </c>
      <c r="C308" s="30" t="s">
        <v>80</v>
      </c>
      <c r="D308" s="30" t="s">
        <v>81</v>
      </c>
      <c r="E308" s="27" t="s">
        <v>942</v>
      </c>
      <c r="F308" s="55"/>
      <c r="G308" s="29">
        <v>2.21</v>
      </c>
    </row>
    <row r="309" spans="1:7" x14ac:dyDescent="0.3">
      <c r="A309" s="24">
        <v>44803</v>
      </c>
      <c r="B309" s="25" t="s">
        <v>491</v>
      </c>
      <c r="C309" s="26">
        <v>23840221</v>
      </c>
      <c r="D309" s="30" t="s">
        <v>492</v>
      </c>
      <c r="E309" s="27" t="s">
        <v>1611</v>
      </c>
      <c r="F309" s="55"/>
      <c r="G309" s="29">
        <v>205.31</v>
      </c>
    </row>
    <row r="310" spans="1:7" x14ac:dyDescent="0.3">
      <c r="A310" s="24">
        <v>44804</v>
      </c>
      <c r="B310" s="20" t="s">
        <v>69</v>
      </c>
      <c r="C310" s="21" t="s">
        <v>740</v>
      </c>
      <c r="D310" s="21" t="s">
        <v>71</v>
      </c>
      <c r="E310" s="22" t="s">
        <v>363</v>
      </c>
      <c r="F310" s="55">
        <v>86945.26</v>
      </c>
      <c r="G310" s="29"/>
    </row>
    <row r="311" spans="1:7" x14ac:dyDescent="0.3">
      <c r="A311" s="24">
        <v>44804</v>
      </c>
      <c r="B311" s="20" t="s">
        <v>69</v>
      </c>
      <c r="C311" s="21" t="s">
        <v>740</v>
      </c>
      <c r="D311" s="21" t="s">
        <v>343</v>
      </c>
      <c r="E311" s="22" t="s">
        <v>1612</v>
      </c>
      <c r="F311" s="55">
        <v>3581.49</v>
      </c>
      <c r="G311" s="29"/>
    </row>
    <row r="312" spans="1:7" x14ac:dyDescent="0.3">
      <c r="A312" s="24">
        <v>44804</v>
      </c>
      <c r="B312" s="25" t="s">
        <v>103</v>
      </c>
      <c r="C312" s="30">
        <v>395058</v>
      </c>
      <c r="D312" s="30" t="s">
        <v>104</v>
      </c>
      <c r="E312" s="27" t="s">
        <v>105</v>
      </c>
      <c r="F312" s="55"/>
      <c r="G312" s="55">
        <v>185.6</v>
      </c>
    </row>
    <row r="313" spans="1:7" x14ac:dyDescent="0.3">
      <c r="A313" s="24">
        <v>44804</v>
      </c>
      <c r="B313" s="25" t="s">
        <v>914</v>
      </c>
      <c r="C313" s="26">
        <v>337138</v>
      </c>
      <c r="D313" s="30" t="s">
        <v>915</v>
      </c>
      <c r="E313" s="27" t="s">
        <v>1613</v>
      </c>
      <c r="F313" s="55"/>
      <c r="G313" s="55">
        <v>7795.9</v>
      </c>
    </row>
    <row r="314" spans="1:7" x14ac:dyDescent="0.3">
      <c r="A314" s="24">
        <v>44804</v>
      </c>
      <c r="B314" s="27" t="s">
        <v>245</v>
      </c>
      <c r="C314" s="30">
        <v>10315</v>
      </c>
      <c r="D314" s="30" t="s">
        <v>97</v>
      </c>
      <c r="E314" s="27" t="s">
        <v>162</v>
      </c>
      <c r="F314" s="55"/>
      <c r="G314" s="55">
        <v>1786.75</v>
      </c>
    </row>
    <row r="315" spans="1:7" x14ac:dyDescent="0.3">
      <c r="A315" s="24">
        <v>44804</v>
      </c>
      <c r="B315" s="27" t="s">
        <v>245</v>
      </c>
      <c r="C315" s="30">
        <v>10317</v>
      </c>
      <c r="D315" s="30" t="s">
        <v>97</v>
      </c>
      <c r="E315" s="27" t="s">
        <v>162</v>
      </c>
      <c r="F315" s="55"/>
      <c r="G315" s="55">
        <v>1824.69</v>
      </c>
    </row>
    <row r="316" spans="1:7" x14ac:dyDescent="0.3">
      <c r="A316" s="24">
        <v>44804</v>
      </c>
      <c r="B316" s="25" t="s">
        <v>386</v>
      </c>
      <c r="C316" s="26" t="s">
        <v>387</v>
      </c>
      <c r="D316" s="30" t="s">
        <v>388</v>
      </c>
      <c r="E316" s="27" t="s">
        <v>1614</v>
      </c>
      <c r="F316" s="55"/>
      <c r="G316" s="55">
        <v>29974.86</v>
      </c>
    </row>
    <row r="317" spans="1:7" x14ac:dyDescent="0.3">
      <c r="A317" s="24">
        <v>44804</v>
      </c>
      <c r="B317" s="25" t="s">
        <v>353</v>
      </c>
      <c r="C317" s="26">
        <v>85959562</v>
      </c>
      <c r="D317" s="30" t="s">
        <v>388</v>
      </c>
      <c r="E317" s="27" t="s">
        <v>1615</v>
      </c>
      <c r="F317" s="55"/>
      <c r="G317" s="55">
        <v>14266.970000000001</v>
      </c>
    </row>
    <row r="318" spans="1:7" x14ac:dyDescent="0.3">
      <c r="A318" s="24">
        <v>44804</v>
      </c>
      <c r="B318" s="25" t="s">
        <v>69</v>
      </c>
      <c r="C318" s="30" t="s">
        <v>740</v>
      </c>
      <c r="D318" s="30" t="s">
        <v>81</v>
      </c>
      <c r="E318" s="27" t="s">
        <v>942</v>
      </c>
      <c r="F318" s="55"/>
      <c r="G318" s="55">
        <v>4.42</v>
      </c>
    </row>
    <row r="319" spans="1:7" x14ac:dyDescent="0.3">
      <c r="A319" s="24">
        <v>44804</v>
      </c>
      <c r="B319" s="25" t="s">
        <v>353</v>
      </c>
      <c r="C319" s="26">
        <v>513280918</v>
      </c>
      <c r="D319" s="30" t="s">
        <v>1079</v>
      </c>
      <c r="E319" s="27" t="s">
        <v>1616</v>
      </c>
      <c r="F319" s="55"/>
      <c r="G319" s="55">
        <v>1282.3399999999999</v>
      </c>
    </row>
    <row r="320" spans="1:7" x14ac:dyDescent="0.3">
      <c r="A320" s="24">
        <v>44804</v>
      </c>
      <c r="B320" s="25" t="s">
        <v>353</v>
      </c>
      <c r="C320" s="30">
        <v>54848122</v>
      </c>
      <c r="D320" s="30" t="s">
        <v>402</v>
      </c>
      <c r="E320" s="27" t="s">
        <v>1617</v>
      </c>
      <c r="F320" s="55"/>
      <c r="G320" s="55">
        <v>33405.22</v>
      </c>
    </row>
    <row r="321" spans="1:7" x14ac:dyDescent="0.3">
      <c r="A321" s="56"/>
      <c r="B321" s="116"/>
      <c r="C321" s="57"/>
      <c r="D321" s="57"/>
      <c r="E321" s="58" t="s">
        <v>0</v>
      </c>
      <c r="F321" s="59">
        <f>SUM(F3:F320)</f>
        <v>6042425.5499999998</v>
      </c>
      <c r="G321" s="59">
        <f>SUM(G3:G320)</f>
        <v>6042425.5500000035</v>
      </c>
    </row>
  </sheetData>
  <sheetProtection algorithmName="SHA-512" hashValue="HGSr2fYQ4NwEotKxoQ5lBDYIOpLT2218MhRzAsCbj2o7oGAsoqefGAqUg1tUTwn5b2VBPg/2kwvdbv8n/tDxQg==" saltValue="8CRbd1DuX9gZ0u/51i/19g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E2" name="Intervalo1_9_12_1_1"/>
    <protectedRange algorithmName="SHA-512" hashValue="SOYoXHnsd8H3JMwtnN8n0SDMvJLW8NUH3c7N9U/C2WTm7adtKrHc9Rw5AhcK1dwRMld7kJZ5o3zpwjKqrnC6rw==" saltValue="9sV1nF7wJ5XLhLyfByHakQ==" spinCount="100000" sqref="F2:G2" name="Intervalo1_14_18_1_1"/>
    <protectedRange algorithmName="SHA-512" hashValue="SOYoXHnsd8H3JMwtnN8n0SDMvJLW8NUH3c7N9U/C2WTm7adtKrHc9Rw5AhcK1dwRMld7kJZ5o3zpwjKqrnC6rw==" saltValue="9sV1nF7wJ5XLhLyfByHakQ==" spinCount="100000" sqref="A2" name="Intervalo1_9_12_2"/>
  </protectedRanges>
  <autoFilter ref="A2:G321" xr:uid="{20E1E7AD-E72A-487A-9DD8-DDA7F40F16D4}"/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SINTÉTICO OPERACIONAL 2022</vt:lpstr>
      <vt:lpstr>JAN 22</vt:lpstr>
      <vt:lpstr>FEV 22</vt:lpstr>
      <vt:lpstr>MAR 22</vt:lpstr>
      <vt:lpstr>ABR 22</vt:lpstr>
      <vt:lpstr>MAI 22</vt:lpstr>
      <vt:lpstr>JUN 22</vt:lpstr>
      <vt:lpstr>JUL 22</vt:lpstr>
      <vt:lpstr>AGO 22</vt:lpstr>
      <vt:lpstr>SET 22</vt:lpstr>
      <vt:lpstr>OUT 22</vt:lpstr>
      <vt:lpstr>NOV 22</vt:lpstr>
      <vt:lpstr>DEZ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IGEDES</cp:lastModifiedBy>
  <cp:lastPrinted>2026-01-13T18:21:46Z</cp:lastPrinted>
  <dcterms:created xsi:type="dcterms:W3CDTF">2024-07-08T20:31:07Z</dcterms:created>
  <dcterms:modified xsi:type="dcterms:W3CDTF">2026-01-22T15:45:11Z</dcterms:modified>
</cp:coreProperties>
</file>