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dez.18" sheetId="4" r:id="rId1"/>
  </sheets>
  <calcPr calcId="145621"/>
</workbook>
</file>

<file path=xl/calcChain.xml><?xml version="1.0" encoding="utf-8"?>
<calcChain xmlns="http://schemas.openxmlformats.org/spreadsheetml/2006/main">
  <c r="C7" i="4" l="1"/>
  <c r="C11" i="4"/>
  <c r="B12" i="4" l="1"/>
  <c r="C12" i="4" s="1"/>
  <c r="B10" i="4"/>
  <c r="B9" i="4"/>
  <c r="C9" i="4" l="1"/>
  <c r="C10" i="4"/>
  <c r="B13" i="4"/>
  <c r="C13" i="4" s="1"/>
  <c r="B8" i="4"/>
  <c r="B14" i="4" l="1"/>
  <c r="C8" i="4"/>
  <c r="C14" i="4" s="1"/>
</calcChain>
</file>

<file path=xl/sharedStrings.xml><?xml version="1.0" encoding="utf-8"?>
<sst xmlns="http://schemas.openxmlformats.org/spreadsheetml/2006/main" count="13" uniqueCount="13">
  <si>
    <t>TOTAL</t>
  </si>
  <si>
    <t>RESUMO GERAL DAS RUBRICAS - HOSPITAL GETÚLIO VARGAS FILHO</t>
  </si>
  <si>
    <t>TOTAIS DE DESPESAS</t>
  </si>
  <si>
    <t>FORMAÇÃO DAS RUBRICAS</t>
  </si>
  <si>
    <t>PERÍODO DE APURAÇÃO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</si>
  <si>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</si>
  <si>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</si>
  <si>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</si>
  <si>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</si>
  <si>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</si>
  <si>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</si>
  <si>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(D) apoio a gestão </t>
  </si>
  <si>
    <t xml:space="preserve">PRESTAÇÃO DE CONTAS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</si>
</sst>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4" fillId="0" borderId="11" xfId="0" applyFont="1" applyBorder="1"/>
    <xf numFmtId="0" fontId="5" fillId="0" borderId="6" xfId="0" applyFont="1" applyBorder="1" applyAlignment="1">
      <alignment horizontal="center"/>
    </xf>
    <xf numFmtId="0" fontId="2" fillId="2" borderId="0" xfId="0" applyFont="1" applyFill="1"/>
    <xf numFmtId="43" fontId="6" fillId="0" borderId="5" xfId="1" applyFont="1" applyBorder="1"/>
    <xf numFmtId="0" fontId="2" fillId="0" borderId="0" xfId="0" applyFont="1"/>
    <xf numFmtId="43" fontId="0" fillId="0" borderId="0" xfId="1" applyFont="1"/>
    <xf numFmtId="0" fontId="6" fillId="0" borderId="11" xfId="0" applyFont="1" applyBorder="1"/>
    <xf numFmtId="43" fontId="7" fillId="0" borderId="7" xfId="1" applyFont="1" applyBorder="1"/>
    <xf numFmtId="43" fontId="7" fillId="0" borderId="2" xfId="1" applyFont="1" applyBorder="1"/>
    <xf numFmtId="0" fontId="8" fillId="0" borderId="0" xfId="0" applyFont="1"/>
    <xf numFmtId="43" fontId="4" fillId="0" borderId="7" xfId="1" applyFont="1" applyBorder="1"/>
    <xf numFmtId="43" fontId="4" fillId="0" borderId="2" xfId="1" applyFont="1" applyBorder="1"/>
    <xf numFmtId="0" fontId="4" fillId="5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" fontId="5" fillId="3" borderId="12" xfId="0" applyNumberFormat="1" applyFont="1" applyFill="1" applyBorder="1" applyAlignment="1">
      <alignment horizontal="center" vertical="center"/>
    </xf>
    <xf numFmtId="17" fontId="5" fillId="3" borderId="1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8" sqref="E8"/>
    </sheetView>
  </sheetViews>
  <sheetFormatPr defaultRowHeight="15" x14ac:dyDescent="0.25"/>
  <cols>
    <col min="1" max="1" width="37.7109375" customWidth="1"/>
    <col min="2" max="2" width="13.28515625" bestFit="1" customWidth="1"/>
    <col min="3" max="3" width="14.28515625" bestFit="1" customWidth="1"/>
    <col min="5" max="5" width="14.28515625" customWidth="1"/>
  </cols>
  <sheetData>
    <row r="1" spans="1:5" x14ac:dyDescent="0.25">
      <c r="A1" s="6"/>
      <c r="B1" s="1"/>
      <c r="C1" s="1"/>
    </row>
    <row r="2" spans="1:5" ht="21" customHeight="1" x14ac:dyDescent="0.25">
      <c r="A2" s="25" t="s">
        <v>1</v>
      </c>
      <c r="B2" s="25"/>
      <c r="C2" s="25"/>
    </row>
    <row r="3" spans="1:5" ht="21.75" customHeight="1" thickBot="1" x14ac:dyDescent="0.3">
      <c r="A3" s="25"/>
      <c r="B3" s="25"/>
      <c r="C3" s="25"/>
    </row>
    <row r="4" spans="1:5" ht="15.75" thickBot="1" x14ac:dyDescent="0.3">
      <c r="A4" s="16" t="s">
        <v>12</v>
      </c>
      <c r="B4" s="17" t="s">
        <v>4</v>
      </c>
      <c r="C4" s="18"/>
    </row>
    <row r="5" spans="1:5" x14ac:dyDescent="0.25">
      <c r="A5" s="23" t="s">
        <v>3</v>
      </c>
      <c r="B5" s="21">
        <v>43435</v>
      </c>
      <c r="C5" s="19" t="s">
        <v>0</v>
      </c>
    </row>
    <row r="6" spans="1:5" ht="15.75" thickBot="1" x14ac:dyDescent="0.3">
      <c r="A6" s="24"/>
      <c r="B6" s="22"/>
      <c r="C6" s="20"/>
    </row>
    <row r="7" spans="1:5" s="8" customFormat="1" x14ac:dyDescent="0.25">
      <c r="A7" s="4" t="s">
        <v>5</v>
      </c>
      <c r="B7" s="14">
        <v>2739389</v>
      </c>
      <c r="C7" s="15">
        <f t="shared" ref="C7:C13" si="0">SUM(B7:B7)</f>
        <v>2739389</v>
      </c>
    </row>
    <row r="8" spans="1:5" s="8" customFormat="1" x14ac:dyDescent="0.25">
      <c r="A8" s="4" t="s">
        <v>6</v>
      </c>
      <c r="B8" s="14">
        <f>B9+B10</f>
        <v>296499.68</v>
      </c>
      <c r="C8" s="14">
        <f t="shared" si="0"/>
        <v>296499.68</v>
      </c>
    </row>
    <row r="9" spans="1:5" s="13" customFormat="1" ht="12" x14ac:dyDescent="0.2">
      <c r="A9" s="10" t="s">
        <v>7</v>
      </c>
      <c r="B9" s="11">
        <f>15541.38</f>
        <v>15541.38</v>
      </c>
      <c r="C9" s="12">
        <f t="shared" si="0"/>
        <v>15541.38</v>
      </c>
    </row>
    <row r="10" spans="1:5" s="13" customFormat="1" ht="12" x14ac:dyDescent="0.2">
      <c r="A10" s="10" t="s">
        <v>8</v>
      </c>
      <c r="B10" s="11">
        <f>280958.3</f>
        <v>280958.3</v>
      </c>
      <c r="C10" s="12">
        <f t="shared" si="0"/>
        <v>280958.3</v>
      </c>
    </row>
    <row r="11" spans="1:5" s="13" customFormat="1" x14ac:dyDescent="0.25">
      <c r="A11" s="4" t="s">
        <v>9</v>
      </c>
      <c r="B11" s="14">
        <v>1260787.6299999999</v>
      </c>
      <c r="C11" s="14">
        <f t="shared" si="0"/>
        <v>1260787.6299999999</v>
      </c>
    </row>
    <row r="12" spans="1:5" s="13" customFormat="1" x14ac:dyDescent="0.25">
      <c r="A12" s="4" t="s">
        <v>10</v>
      </c>
      <c r="B12" s="14">
        <f>394000</f>
        <v>394000</v>
      </c>
      <c r="C12" s="14">
        <f t="shared" si="0"/>
        <v>394000</v>
      </c>
    </row>
    <row r="13" spans="1:5" s="13" customFormat="1" ht="12.75" thickBot="1" x14ac:dyDescent="0.25">
      <c r="A13" s="10" t="s">
        <v>11</v>
      </c>
      <c r="B13" s="11">
        <f>B12</f>
        <v>394000</v>
      </c>
      <c r="C13" s="11">
        <f t="shared" si="0"/>
        <v>394000</v>
      </c>
    </row>
    <row r="14" spans="1:5" ht="15.75" thickBot="1" x14ac:dyDescent="0.3">
      <c r="A14" s="5" t="s">
        <v>2</v>
      </c>
      <c r="B14" s="7">
        <f>B7+B8+B11+B12</f>
        <v>4690676.3100000005</v>
      </c>
      <c r="C14" s="7">
        <f>C7+C8+C11+C12</f>
        <v>4690676.3100000005</v>
      </c>
      <c r="E14" s="9"/>
    </row>
    <row r="15" spans="1:5" x14ac:dyDescent="0.25">
      <c r="A15" s="2"/>
      <c r="B15" s="3"/>
      <c r="C15" s="3"/>
      <c r="E15" s="9"/>
    </row>
  </sheetData>
  <mergeCells count="5">
    <mergeCell ref="A2:C3"/>
    <mergeCell ref="C5:C6"/>
    <mergeCell ref="B4:C4"/>
    <mergeCell ref="A5:A6"/>
    <mergeCell ref="B5:B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dez.18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2021-06-23T21:24:07Z</dcterms:modified>
</cp:coreProperties>
</file>